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A-Wartung\"/>
    </mc:Choice>
  </mc:AlternateContent>
  <xr:revisionPtr revIDLastSave="0" documentId="13_ncr:1_{77E23631-68E5-4B59-B7E4-EC77506CB753}" xr6:coauthVersionLast="47" xr6:coauthVersionMax="47" xr10:uidLastSave="{00000000-0000-0000-0000-000000000000}"/>
  <bookViews>
    <workbookView xWindow="-120" yWindow="-120" windowWidth="24240" windowHeight="13140" xr2:uid="{D2F73891-59DA-4357-9815-F59700162DFB}"/>
  </bookViews>
  <sheets>
    <sheet name="Tabelle1" sheetId="1" r:id="rId1"/>
  </sheets>
  <externalReferences>
    <externalReference r:id="rId2"/>
  </externalReferences>
  <definedNames>
    <definedName name="tbl_Daten_Zeiten">[1]!Tabelle2[Zeiten]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3" i="1" l="1"/>
  <c r="X3" i="1"/>
  <c r="L1" i="1"/>
  <c r="A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Vasbender, Lars</author>
    <author>SOE, SF-IHWT</author>
  </authors>
  <commentList>
    <comment ref="V5" authorId="0" shapeId="0" xr:uid="{DB6CEF75-7103-4616-90BF-CC71912FBE46}">
      <text>
        <r>
          <rPr>
            <b/>
            <sz val="9"/>
            <color indexed="81"/>
            <rFont val="Segoe UI"/>
            <family val="2"/>
          </rPr>
          <t>Start der Wartungstätigkeiten</t>
        </r>
      </text>
    </comment>
    <comment ref="AD5" authorId="0" shapeId="0" xr:uid="{418500C8-BF50-481C-86FB-789C2EAB8C93}">
      <text>
        <r>
          <rPr>
            <b/>
            <sz val="9"/>
            <color indexed="81"/>
            <rFont val="Segoe UI"/>
            <family val="2"/>
          </rPr>
          <t xml:space="preserve">Management Review
</t>
        </r>
      </text>
    </comment>
    <comment ref="AK5" authorId="0" shapeId="0" xr:uid="{8618D12A-75D9-4D62-BA4E-708053CA3706}">
      <text>
        <r>
          <rPr>
            <b/>
            <sz val="9"/>
            <color indexed="81"/>
            <rFont val="Segoe UI"/>
            <family val="2"/>
          </rPr>
          <t xml:space="preserve">Management Review
</t>
        </r>
      </text>
    </comment>
    <comment ref="P7" authorId="0" shapeId="0" xr:uid="{CE63793A-3018-4115-B391-FEBD1A612F0B}">
      <text>
        <r>
          <rPr>
            <b/>
            <sz val="9"/>
            <color indexed="81"/>
            <rFont val="Segoe UI"/>
            <family val="2"/>
          </rPr>
          <t xml:space="preserve">                    j = Wartungspunkt wurde erledigt
                    n= Wartungspunkt wurde nicht erledigt
kein Eintrag=  Wartungspunkt ist nicht erforderlich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5" authorId="0" shapeId="0" xr:uid="{E62A0C81-EAE5-4DD0-A08D-E12727030531}">
      <text>
        <r>
          <rPr>
            <b/>
            <sz val="9"/>
            <color indexed="81"/>
            <rFont val="Segoe UI"/>
            <family val="2"/>
          </rPr>
          <t>Idra = Italpresse (Ansicht in Richtung Traverse)
Säule 2 - Säule 1
Säule 3 - Säule 4
Müller-Weingarten (Ansicht in Richtung Traverse)
Säule 1 - Säule 3
Säule 2 - Säule 4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7" authorId="0" shapeId="0" xr:uid="{6B937E83-18F4-4443-A970-3BC285471DF0}">
      <text>
        <r>
          <rPr>
            <b/>
            <sz val="9"/>
            <color indexed="81"/>
            <rFont val="Segoe UI"/>
            <family val="2"/>
          </rPr>
          <t>DGM 01: altes Vakuumsystem
DGM 02: altes Vakuumsystem
DGM 03: HQ - Cast
DGM 05: altes Vakuumsystem
DGM 06: altes Vakuumsystem
DGM 07: HQ - Cast
DGM 08: HQ - Cast
DGM 09: HQ - Cast
DGM 10: HQ - Cast
DGM 11: altes Vakuumsystem
DGM 12: HQ - Cast
DGM 13: altes Vakuumsystem
DGM 14: HQ - Cast
DGM 15: HQ - Cast
DGM 16: HQ - Cast
DGM 17: HQ - Cast</t>
        </r>
      </text>
    </comment>
    <comment ref="C39" authorId="0" shapeId="0" xr:uid="{C47EA5D0-8BD8-4BED-9410-BB8148326AF0}">
      <text>
        <r>
          <rPr>
            <b/>
            <sz val="9"/>
            <color indexed="81"/>
            <rFont val="Segoe UI"/>
            <family val="2"/>
          </rPr>
          <t>betrifft nur IDRA-DGM´s, das sind:
03, 08, 09, 10, 11, 12, 14, 15, 16, 17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41" authorId="0" shapeId="0" xr:uid="{5BA4B8E4-5C5B-4A92-AA2B-0B297E92D8D6}">
      <text>
        <r>
          <rPr>
            <b/>
            <sz val="9"/>
            <color indexed="81"/>
            <rFont val="Segoe UI"/>
            <family val="2"/>
          </rPr>
          <t>betrifft nur IDRA-DGM´s, das sind:
03, 08, 09, 10, 11, 12, 14, 15, 16, 17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48" authorId="0" shapeId="0" xr:uid="{30E7A1C3-C8FF-4CD7-BAB9-FC15F857BA32}">
      <text>
        <r>
          <rPr>
            <b/>
            <sz val="9"/>
            <color indexed="81"/>
            <rFont val="Segoe UI"/>
            <family val="2"/>
          </rPr>
          <t>Linearroboter nur vorhanden an:
DGM 01
DGM 02</t>
        </r>
      </text>
    </comment>
    <comment ref="C49" authorId="0" shapeId="0" xr:uid="{56CC223F-7425-49F6-8EE4-1084ED91E989}">
      <text>
        <r>
          <rPr>
            <b/>
            <sz val="9"/>
            <color indexed="81"/>
            <rFont val="Segoe UI"/>
            <family val="2"/>
          </rPr>
          <t>Handlingsroboter nur vorhanden an:
DGM 05</t>
        </r>
      </text>
    </comment>
    <comment ref="C50" authorId="0" shapeId="0" xr:uid="{BCC91228-79BA-4E06-BA1E-5FE40E346536}">
      <text>
        <r>
          <rPr>
            <b/>
            <sz val="9"/>
            <color indexed="81"/>
            <rFont val="Segoe UI"/>
            <family val="2"/>
          </rPr>
          <t>nicht vorhanden an:
- DGM 07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 xml:space="preserve">- DGM 09
</t>
        </r>
      </text>
    </comment>
    <comment ref="C63" authorId="0" shapeId="0" xr:uid="{F5AFE6FF-821F-4186-BC59-9C17C72C8DBE}">
      <text>
        <r>
          <rPr>
            <b/>
            <sz val="9"/>
            <color indexed="81"/>
            <rFont val="Segoe UI"/>
            <family val="2"/>
          </rPr>
          <t>DGM 01: Regloplas - Öl
DGM 02: Regloplas - Öl
DGM 03: ONI - Wasser
DGM 05: Regloplas - Öl
DGM 06: Regloplas - Öl
DGM 07: ONI - Wasser
DGM 08: Regloplas - Öl
DGM 09: ONI - Wasser
DGM 10: ONI - Wasser
DGM 11: Robomat - Wasser
DGM 12: ONI - Wasser
DGM 13: Regloplas - Öl
DGM 14: ONI - Wasser
DGM 15: ONI _ Wasser
DGM 16: ONI - Wasser
DGM 17: ONI - Wasser</t>
        </r>
      </text>
    </comment>
    <comment ref="S107" authorId="0" shapeId="0" xr:uid="{A50CB9FC-A407-41A2-9176-06C1DE5C55BA}">
      <text>
        <r>
          <rPr>
            <b/>
            <sz val="9"/>
            <color indexed="81"/>
            <rFont val="Segoe UI"/>
            <family val="2"/>
          </rPr>
          <t>Idra = Italpresse (Ansicht in Richtung Traverse)
Säule 2 - Säule 1
Säule 3 - Säule 4
Müller-Weingarten (Ansicht in Richtung Traverse)
Säule 1 - Säule 3
Säule 2 - Säule 4</t>
        </r>
      </text>
    </comment>
    <comment ref="AN107" authorId="1" shapeId="0" xr:uid="{7BF02AD3-2EF7-4F12-8BEF-157AB20EAF3F}">
      <text>
        <r>
          <rPr>
            <b/>
            <sz val="9"/>
            <color indexed="81"/>
            <rFont val="Segoe UI"/>
            <family val="2"/>
          </rPr>
          <t>SOE, SF-IHWT:</t>
        </r>
        <r>
          <rPr>
            <sz val="9"/>
            <color indexed="81"/>
            <rFont val="Segoe UI"/>
            <family val="2"/>
          </rPr>
          <t xml:space="preserve">
keinen Überwachung </t>
        </r>
      </text>
    </comment>
    <comment ref="AO121" authorId="0" shapeId="0" xr:uid="{0C698542-85F6-4208-B7EE-96F05A92DA45}">
      <text>
        <r>
          <rPr>
            <b/>
            <sz val="9"/>
            <color indexed="81"/>
            <rFont val="Segoe UI"/>
            <family val="2"/>
          </rPr>
          <t>wenn erledigt, bitte x eintragen</t>
        </r>
      </text>
    </comment>
  </commentList>
</comments>
</file>

<file path=xl/sharedStrings.xml><?xml version="1.0" encoding="utf-8"?>
<sst xmlns="http://schemas.openxmlformats.org/spreadsheetml/2006/main" count="786" uniqueCount="181">
  <si>
    <t>Erledigt</t>
  </si>
  <si>
    <t>Maßnahmentyp</t>
  </si>
  <si>
    <t>Jahreswartung</t>
  </si>
  <si>
    <t>01</t>
  </si>
  <si>
    <t>letzter Maßnahmentyp</t>
  </si>
  <si>
    <t>8h Wartung</t>
  </si>
  <si>
    <t>Maßnahmenbeginn</t>
  </si>
  <si>
    <t>letzter Maßnahme Datum</t>
  </si>
  <si>
    <t>Bitte im Reiter "Anwesenheit" das Wartungs- / Reparaturpersonal eintragen!</t>
  </si>
  <si>
    <t>Maßnahmenende</t>
  </si>
  <si>
    <t>vergangener Zeitraum in Tagen</t>
  </si>
  <si>
    <t>Es sind nicht alle Positionen für alle DGM´s relevant. Bitte auf die Zellennotiz (rotes Kreuz oben rechts) in Spalte C achten!</t>
  </si>
  <si>
    <t>Start</t>
  </si>
  <si>
    <t>MR</t>
  </si>
  <si>
    <t>Pos</t>
  </si>
  <si>
    <t>Ablauf</t>
  </si>
  <si>
    <t>Bereich</t>
  </si>
  <si>
    <t>Tätigkeitsbeschreibung</t>
  </si>
  <si>
    <t>Firma</t>
  </si>
  <si>
    <t>Abt.</t>
  </si>
  <si>
    <t>Gewerk</t>
  </si>
  <si>
    <t>Soll-Dauer (h)</t>
  </si>
  <si>
    <t>8h</t>
  </si>
  <si>
    <t>180T</t>
  </si>
  <si>
    <t>360 T</t>
  </si>
  <si>
    <t>erl.</t>
  </si>
  <si>
    <t>Gießmaschine</t>
  </si>
  <si>
    <t>Reinigung</t>
  </si>
  <si>
    <t>Indumet</t>
  </si>
  <si>
    <t>extern</t>
  </si>
  <si>
    <t>x</t>
  </si>
  <si>
    <t>Sprühroboter</t>
  </si>
  <si>
    <t>Entnahmeroboter</t>
  </si>
  <si>
    <t>Kolbenschmierung - Schrank reinigen</t>
  </si>
  <si>
    <t>Kühlbecken</t>
  </si>
  <si>
    <t>Zulauf absperren und Wasser ablassen</t>
  </si>
  <si>
    <t>Magna</t>
  </si>
  <si>
    <t>DG</t>
  </si>
  <si>
    <t>Maschinenbed.</t>
  </si>
  <si>
    <t>Filterkorb ausbauen</t>
  </si>
  <si>
    <t>Operator</t>
  </si>
  <si>
    <t>Trennmittelleitungen am Sprühwerkzeug abklemmen, brücken und spülen</t>
  </si>
  <si>
    <t xml:space="preserve">Schließkraftanzeige überprüfen </t>
  </si>
  <si>
    <t>IH</t>
  </si>
  <si>
    <t>Fluidmanager</t>
  </si>
  <si>
    <t>HD-Drücke prüfen</t>
  </si>
  <si>
    <t>Vakuum</t>
  </si>
  <si>
    <t>Stifte, Zylinder, Schläuche kontrollieren</t>
  </si>
  <si>
    <t xml:space="preserve">Sichtprüfung Vakuumsystem , Leckagen beseitigen , Öl auffüllen </t>
  </si>
  <si>
    <t>An den Druckbehältern (2.Phase und 3. Phase) das Lecköl ablassen und die Menge dokumentieren</t>
  </si>
  <si>
    <t>Hydrauliktemperatur im Betrieb prüfen (am Vortag) &amp; dokumentieren, ggfs. Ölkühler spülen</t>
  </si>
  <si>
    <t>Filterkorb entleeren und reinigen</t>
  </si>
  <si>
    <t>Dosierofen</t>
  </si>
  <si>
    <t>Reinigung des Warmhaltebereichs</t>
  </si>
  <si>
    <t>ZS</t>
  </si>
  <si>
    <t>Heizelemente überprüfen und ggfs. instandsetzen</t>
  </si>
  <si>
    <t>Füllelektrode, Isolatoren und Luftleitungen überprüfen und ggfs. instandsetzen</t>
  </si>
  <si>
    <t>Reinigung der Dosierpumpe</t>
  </si>
  <si>
    <t>Rinne überprüfen</t>
  </si>
  <si>
    <t>DGM</t>
  </si>
  <si>
    <t>Form: Sichtprüfung Kontur, bei Bedarf polieren</t>
  </si>
  <si>
    <t>FoVo</t>
  </si>
  <si>
    <t>Form: Dichtschnur prüfen, ggf. erneuern</t>
  </si>
  <si>
    <t>Form: Dichtflächen säubern</t>
  </si>
  <si>
    <t>Form: Kolbenschmierung auf Funktion testen</t>
  </si>
  <si>
    <t>Form: Sichtprüfung Kammer</t>
  </si>
  <si>
    <t>Form: Sichtprüfung Kolben</t>
  </si>
  <si>
    <t>Presse</t>
  </si>
  <si>
    <t>Werkzeug:  Sichtprüfung Kontur, bei Bedarf polieren</t>
  </si>
  <si>
    <t>Filterkorb einbauen und auffüllen</t>
  </si>
  <si>
    <t>Kontrolle der Schrauben am Motor/Getriebe der Achsen</t>
  </si>
  <si>
    <t>Antrok</t>
  </si>
  <si>
    <t>Mechaniker</t>
  </si>
  <si>
    <t>Energieketten / Schlauchpaket sowie  Führungen 7. Achse kontrollieren</t>
  </si>
  <si>
    <t>gesamte Gießzelle</t>
  </si>
  <si>
    <t>auf Leckagen aller Medien/Druckluft kontrollieren ggf. beseitigen,unerledigte Arbeiten in die Actionlist eintragen</t>
  </si>
  <si>
    <t>Hydraulikschläuche Sichtprüfung auf Verschleiß</t>
  </si>
  <si>
    <t>Schrauben der Halbschalen Kreuzkopfführungssäule kontrollieren , ggf. reparieren</t>
  </si>
  <si>
    <t>HD-Kupplung kontrollieren</t>
  </si>
  <si>
    <t>Mutter an der Traverse schmieren</t>
  </si>
  <si>
    <t>Förderbänder</t>
  </si>
  <si>
    <t xml:space="preserve">Förderbänder auf Verschleiß prüfen , Schmierung kontrollieren , S&amp;O in den Umkehren , Lagerrollen einölen </t>
  </si>
  <si>
    <t xml:space="preserve">Pressentisch Verriegelung  auf Funktion kontrollieren ggf. Funktion wieder herstellen </t>
  </si>
  <si>
    <t>Schrauben am Kipptisch vom Zylinder zum Tisch überprüfen (Abgerissen und festen Sitz)</t>
  </si>
  <si>
    <t>Ausblasvorrichtung der Presse auf Funktion überprüfen ggf. Reparatur</t>
  </si>
  <si>
    <t>Schrottbänder</t>
  </si>
  <si>
    <t xml:space="preserve">Schrottbänder einölen </t>
  </si>
  <si>
    <t>Auf Schwergängigkeit prüfen</t>
  </si>
  <si>
    <t>Linearroboter</t>
  </si>
  <si>
    <t>Handlingsroboter</t>
  </si>
  <si>
    <t>Kontrolle der Achsen/Führungswagen und deren Schmierung ggf. austauschen</t>
  </si>
  <si>
    <t>Initiatoren Greifer prüfen</t>
  </si>
  <si>
    <t>Beschädigungen feststellen und dokumentieren ( Bleche , Schraubenbefestigungen)</t>
  </si>
  <si>
    <t>Elektriker</t>
  </si>
  <si>
    <t>Schaltschränke und deren Bauteile kontrollieren (aufräumen und nicht zugehörige Dinge entfernen)</t>
  </si>
  <si>
    <t>Leuchtmittel (Schalter/ Meldelampen/ Taster) kontrollieren ggf. ersetzten</t>
  </si>
  <si>
    <t>Kabelschlepp, Schaltkästen, Ventilstecker, Lichtschranken, Endschalter und deren Halterungen kontrollieren ggf. erneuern</t>
  </si>
  <si>
    <t>Kabelschlepp, Schaltkästen, Ventilstecker Lichtschranken Endschalter und deren Halterungen kontrollieren ggf. erneuern</t>
  </si>
  <si>
    <t>Fehlerliste der Maschine kontrollieren , prüfen und auswerten</t>
  </si>
  <si>
    <t>Kühlwasser Sensorik &amp; Umwälzung kontrollieren</t>
  </si>
  <si>
    <t xml:space="preserve">Mess-System Schußteil kontrollieren , Schrauben auf festen Sitz kontrollieren , Mess-System reinigen </t>
  </si>
  <si>
    <t>Im Nassbereich alle Steckerverbindungen auf Trockenheit prüfen , bei Nichtbenutzung Blindstecker aufsetzen</t>
  </si>
  <si>
    <t>Sicherheitseinrichtung der kompletten Gießzelle kontrollieren (Schutztüren Hintertritt Schlagleisten)</t>
  </si>
  <si>
    <t>Kabel kontrollieren, Überprüfung der Kabelschuhe an der Dosierpumpe</t>
  </si>
  <si>
    <t>HGK</t>
  </si>
  <si>
    <t>Schaltschrank: Filtermatten austauschen</t>
  </si>
  <si>
    <t xml:space="preserve">HKG Manager </t>
  </si>
  <si>
    <t>Vorlauffilter, Schrägsitzfilter, Filter an Druckerhöhungspumpe prüfen ggf. reingen + dokumentieren, welche verdreckt waren</t>
  </si>
  <si>
    <t>Leckagenprüfung Verteiler</t>
  </si>
  <si>
    <t>Überprüfung der Elektrik</t>
  </si>
  <si>
    <t>Laser</t>
  </si>
  <si>
    <t>Laser reinigen und Wartung nach Babtec durchführen, (Vorrichtung für eine bessere Demontage ist noch anzupassen)</t>
  </si>
  <si>
    <t>Vakuumsystem: Ventil gegen sauberes tauschen und Dichtungen erneuern</t>
  </si>
  <si>
    <t>n</t>
  </si>
  <si>
    <t>Programmabzug und tauschen der Batterie</t>
  </si>
  <si>
    <t>Wartung der elektrischen Anlage (Klemmen nachziehen, Kontakte tauschen, etc.</t>
  </si>
  <si>
    <t>Ölproben ziehen, ggfs. Nach Testergebnis destilliertes Wasser nachfüllen</t>
  </si>
  <si>
    <t>Gleitschuhe und Gleitbahnen auf Verschleiß prüfen</t>
  </si>
  <si>
    <t>Prüfen der Kolbenstangenkupplung</t>
  </si>
  <si>
    <t>Kontrolle der Manometer</t>
  </si>
  <si>
    <t>Prüfung der Zentralschmierung auf Leckagen und Schmierstellen auf Funktion</t>
  </si>
  <si>
    <t>Klimageräte prüfen</t>
  </si>
  <si>
    <t>Funktionsprüfung der Kühler / Nebenstrompumpe</t>
  </si>
  <si>
    <t>Kontrolle der Ventilstecker</t>
  </si>
  <si>
    <t>Zentralschmierung der Pumpe prüfen</t>
  </si>
  <si>
    <t>Überprüfung der elektrischen Anlage nach DGUV V3 (alle 4 Jahre), Isolations und Erdungsprüfung</t>
  </si>
  <si>
    <t>Plattenwärmetauscher reinigen ggfs. Tauschen</t>
  </si>
  <si>
    <t>Filter der Ölzentralschmierung ersetzen</t>
  </si>
  <si>
    <t>Tankbelüftungsfilter wechseln</t>
  </si>
  <si>
    <t>HKG</t>
  </si>
  <si>
    <t>Wartung des Systems</t>
  </si>
  <si>
    <t>Säulen, Säulenabstreifer und Säulenführung vom Pressenbär prüfen</t>
  </si>
  <si>
    <t>Roboter</t>
  </si>
  <si>
    <t>Sprühmittelsystem</t>
  </si>
  <si>
    <t>Ölwechsel, Ölfilterwechsel, ggfs. Luftfilterwechsel, System säubern (Öl aus dem Tank/Rückschlagklappe)</t>
  </si>
  <si>
    <t>Patronen wechseln, System und Schläuche kontrollieren ggfs. Wechseln, Niveausenorik kontrollieren, wenn vorh.</t>
  </si>
  <si>
    <t>für weitere Details bitte in der Aktionliste nachschlagen!</t>
  </si>
  <si>
    <t>Aktionliste</t>
  </si>
  <si>
    <t>ID</t>
  </si>
  <si>
    <t>lfd Nr</t>
  </si>
  <si>
    <t>Anlage</t>
  </si>
  <si>
    <t>Anlagenteil</t>
  </si>
  <si>
    <t>Beschreibung (Punkte aus der Aktionliste)</t>
  </si>
  <si>
    <t>Beschreibung</t>
  </si>
  <si>
    <t>Wert</t>
  </si>
  <si>
    <t>DGM 01</t>
  </si>
  <si>
    <t>Zustand der Antriebkolbenstange und der stangenseitigen Abdichtung Rundlauf n.i.O.</t>
  </si>
  <si>
    <t>Druckgussmaschine</t>
  </si>
  <si>
    <t>Schließkraft gesamt</t>
  </si>
  <si>
    <t>Schrottband</t>
  </si>
  <si>
    <t>Schrottbänder einhausen siehe DGM 8</t>
  </si>
  <si>
    <t>Schließkraft Säule 1</t>
  </si>
  <si>
    <t xml:space="preserve">An den Enden der Schrottförderer fehlt eine Signalgebung (Lichtschranke), damit der MA oben auf dem Podest rechtzeitig mitbekommt, dass die Schrottlore voll ist. </t>
  </si>
  <si>
    <t>Schließkraft Säule 2</t>
  </si>
  <si>
    <t>Ofen</t>
  </si>
  <si>
    <t>Netzwerk Dosierofen zur SDE Kabel incl. Dosen</t>
  </si>
  <si>
    <t>Schließkraft Säule 3</t>
  </si>
  <si>
    <t>Gutteilseite</t>
  </si>
  <si>
    <t>VV Entnahmetisch ändern Beleuchtung anpassen DGS-0096</t>
  </si>
  <si>
    <t>Schließkraft Säule 4</t>
  </si>
  <si>
    <t>VV Untergestelle für 2035er Boxen ändern DGS-0095 &amp; 0097</t>
  </si>
  <si>
    <t>Pumpendrücke</t>
  </si>
  <si>
    <t xml:space="preserve"> Schließsicherung, Ventile undicht</t>
  </si>
  <si>
    <t>Pumpendruck Hochdruck</t>
  </si>
  <si>
    <t>Schließzylinder undicht</t>
  </si>
  <si>
    <t>Pumpendruck Niederdruck</t>
  </si>
  <si>
    <t>Führungsschienen Achse 1 müssen erneuert werden</t>
  </si>
  <si>
    <t>Menge abgelassenes Lecköl Druckbehältern (2.Phase und 3. Phase)</t>
  </si>
  <si>
    <t>externen Pneumatikschrank incl. Wiegezellen Verstärker anschließen</t>
  </si>
  <si>
    <t>Hydrauliköltemperatur im Betrieb</t>
  </si>
  <si>
    <t>Wasserabscheider vor Stötek Pneumatikschrank installieren</t>
  </si>
  <si>
    <t>Hydrauliköl nachgefüllt</t>
  </si>
  <si>
    <t>Gießaggregat</t>
  </si>
  <si>
    <t>Der Elektroanschluss vom Kran für Kolbenwechsel ist beschädigt, keine UVV Prüfung vorhanden, Auffangwanne fehlt</t>
  </si>
  <si>
    <t>Entgratpresse</t>
  </si>
  <si>
    <t>Positionendschalter Kipptisch ausgefahren Abdeckungen fehlen</t>
  </si>
  <si>
    <t>Energiekette zur Achse 3 defekt</t>
  </si>
  <si>
    <t>Nach Maschinenstillstand größer 15 min sollen sich die Vakuumpumpen abschalten</t>
  </si>
  <si>
    <t>festgestellte Mängel / zusätzlich erledigte Tätigkeiten</t>
  </si>
  <si>
    <t>Zeit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</si>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</sst>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F800]dddd\,\ mmmm\ dd\,\ yyyy"/>
    <numFmt numFmtId="165" formatCode="0\ &quot;kN&quot;"/>
    <numFmt numFmtId="166" formatCode="0\ &quot;bar&quot;"/>
    <numFmt numFmtId="167" formatCode="0.00\ &quot;L&quot;"/>
    <numFmt numFmtId="168" formatCode="0\ &quot;°C&quot;"/>
    <numFmt numFmtId="169" formatCode="0.0\ &quot;h&quot;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color rgb="FF92D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theme="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ck">
        <color rgb="FF00B05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ck">
        <color rgb="FFFFC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rgb="FFFFC000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rgb="FF00B050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10" fontId="6" fillId="2" borderId="0" xfId="1" applyNumberFormat="1" applyFont="1" applyFill="1" applyAlignment="1">
      <alignment horizontal="center" vertical="center"/>
    </xf>
    <xf numFmtId="10" fontId="6" fillId="2" borderId="0" xfId="1" applyNumberFormat="1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7" fillId="0" borderId="0" xfId="0" applyFont="1" applyAlignment="1">
      <alignment horizontal="centerContinuous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3" fillId="2" borderId="0" xfId="0" applyFont="1" applyFill="1"/>
    <xf numFmtId="164" fontId="3" fillId="2" borderId="0" xfId="0" applyNumberFormat="1" applyFont="1" applyFill="1" applyAlignment="1">
      <alignment horizontal="left" vertical="center"/>
    </xf>
    <xf numFmtId="20" fontId="3" fillId="2" borderId="0" xfId="0" applyNumberFormat="1" applyFont="1" applyFill="1" applyAlignment="1">
      <alignment horizontal="center" vertical="center"/>
    </xf>
    <xf numFmtId="20" fontId="3" fillId="2" borderId="5" xfId="0" applyNumberFormat="1" applyFont="1" applyFill="1" applyBorder="1" applyAlignment="1">
      <alignment horizontal="center" vertical="center"/>
    </xf>
    <xf numFmtId="0" fontId="0" fillId="2" borderId="0" xfId="0" applyFill="1"/>
    <xf numFmtId="164" fontId="3" fillId="2" borderId="5" xfId="0" applyNumberFormat="1" applyFont="1" applyFill="1" applyBorder="1" applyAlignment="1">
      <alignment horizontal="left" vertical="center"/>
    </xf>
    <xf numFmtId="0" fontId="8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9" fillId="3" borderId="0" xfId="0" applyFont="1" applyFill="1" applyAlignment="1">
      <alignment horizontal="centerContinuous"/>
    </xf>
    <xf numFmtId="0" fontId="3" fillId="3" borderId="0" xfId="0" applyFont="1" applyFill="1" applyAlignment="1">
      <alignment horizontal="left" vertical="center"/>
    </xf>
    <xf numFmtId="0" fontId="10" fillId="3" borderId="0" xfId="0" applyFont="1" applyFill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7" xfId="0" applyFont="1" applyFill="1" applyBorder="1"/>
    <xf numFmtId="164" fontId="3" fillId="2" borderId="7" xfId="0" applyNumberFormat="1" applyFont="1" applyFill="1" applyBorder="1" applyAlignment="1">
      <alignment horizontal="left" vertical="center"/>
    </xf>
    <xf numFmtId="20" fontId="3" fillId="2" borderId="7" xfId="0" applyNumberFormat="1" applyFont="1" applyFill="1" applyBorder="1" applyAlignment="1">
      <alignment horizontal="center" vertical="center"/>
    </xf>
    <xf numFmtId="20" fontId="3" fillId="2" borderId="8" xfId="0" applyNumberFormat="1" applyFont="1" applyFill="1" applyBorder="1" applyAlignment="1">
      <alignment horizontal="center" vertical="center"/>
    </xf>
    <xf numFmtId="0" fontId="0" fillId="2" borderId="7" xfId="0" applyFill="1" applyBorder="1"/>
    <xf numFmtId="0" fontId="3" fillId="2" borderId="7" xfId="0" applyFont="1" applyFill="1" applyBorder="1" applyAlignment="1">
      <alignment horizontal="center" vertical="center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Continuous"/>
    </xf>
    <xf numFmtId="0" fontId="11" fillId="0" borderId="0" xfId="0" applyFont="1"/>
    <xf numFmtId="0" fontId="0" fillId="0" borderId="9" xfId="0" applyBorder="1"/>
    <xf numFmtId="0" fontId="0" fillId="0" borderId="10" xfId="0" applyBorder="1"/>
    <xf numFmtId="0" fontId="0" fillId="4" borderId="10" xfId="0" applyFill="1" applyBorder="1"/>
    <xf numFmtId="0" fontId="0" fillId="5" borderId="10" xfId="0" applyFill="1" applyBorder="1" applyAlignment="1">
      <alignment horizontal="centerContinuous"/>
    </xf>
    <xf numFmtId="0" fontId="0" fillId="0" borderId="10" xfId="0" applyBorder="1" applyAlignment="1">
      <alignment vertical="center"/>
    </xf>
    <xf numFmtId="0" fontId="0" fillId="0" borderId="11" xfId="0" applyBorder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6" borderId="0" xfId="0" applyFill="1" applyAlignment="1">
      <alignment horizontal="centerContinuous"/>
    </xf>
    <xf numFmtId="0" fontId="12" fillId="7" borderId="9" xfId="0" applyFont="1" applyFill="1" applyBorder="1" applyAlignment="1">
      <alignment vertical="top"/>
    </xf>
    <xf numFmtId="0" fontId="12" fillId="7" borderId="10" xfId="0" applyFont="1" applyFill="1" applyBorder="1" applyAlignment="1">
      <alignment vertical="top"/>
    </xf>
    <xf numFmtId="2" fontId="12" fillId="7" borderId="10" xfId="0" applyNumberFormat="1" applyFont="1" applyFill="1" applyBorder="1" applyAlignment="1">
      <alignment vertical="top" wrapText="1"/>
    </xf>
    <xf numFmtId="2" fontId="12" fillId="7" borderId="10" xfId="0" applyNumberFormat="1" applyFont="1" applyFill="1" applyBorder="1" applyAlignment="1">
      <alignment horizontal="left" vertical="top" wrapText="1"/>
    </xf>
    <xf numFmtId="0" fontId="12" fillId="7" borderId="10" xfId="0" applyFont="1" applyFill="1" applyBorder="1" applyAlignment="1">
      <alignment horizontal="left" vertical="top" wrapText="1"/>
    </xf>
    <xf numFmtId="2" fontId="12" fillId="7" borderId="11" xfId="0" applyNumberFormat="1" applyFont="1" applyFill="1" applyBorder="1" applyAlignment="1">
      <alignment vertical="top" wrapText="1"/>
    </xf>
    <xf numFmtId="2" fontId="12" fillId="0" borderId="0" xfId="0" applyNumberFormat="1" applyFont="1" applyAlignment="1">
      <alignment wrapText="1"/>
    </xf>
    <xf numFmtId="20" fontId="13" fillId="8" borderId="12" xfId="0" applyNumberFormat="1" applyFont="1" applyFill="1" applyBorder="1" applyAlignment="1">
      <alignment horizontal="center"/>
    </xf>
    <xf numFmtId="0" fontId="0" fillId="0" borderId="13" xfId="0" applyBorder="1" applyAlignment="1">
      <alignment horizontal="right"/>
    </xf>
    <xf numFmtId="49" fontId="14" fillId="0" borderId="13" xfId="0" applyNumberFormat="1" applyFont="1" applyBorder="1"/>
    <xf numFmtId="0" fontId="14" fillId="0" borderId="6" xfId="0" applyFont="1" applyBorder="1"/>
    <xf numFmtId="0" fontId="14" fillId="0" borderId="7" xfId="0" applyFont="1" applyBorder="1" applyAlignment="1">
      <alignment wrapText="1"/>
    </xf>
    <xf numFmtId="0" fontId="14" fillId="0" borderId="8" xfId="0" applyFont="1" applyBorder="1" applyAlignment="1">
      <alignment wrapText="1"/>
    </xf>
    <xf numFmtId="0" fontId="14" fillId="0" borderId="13" xfId="0" applyFont="1" applyBorder="1"/>
    <xf numFmtId="0" fontId="14" fillId="0" borderId="13" xfId="0" applyFont="1" applyBorder="1" applyAlignment="1">
      <alignment horizontal="center"/>
    </xf>
    <xf numFmtId="2" fontId="14" fillId="0" borderId="13" xfId="0" applyNumberFormat="1" applyFont="1" applyBorder="1" applyAlignment="1">
      <alignment horizontal="center"/>
    </xf>
    <xf numFmtId="0" fontId="3" fillId="0" borderId="13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9" borderId="12" xfId="0" applyFill="1" applyBorder="1" applyAlignment="1">
      <alignment horizontal="center"/>
    </xf>
    <xf numFmtId="0" fontId="0" fillId="9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49" fontId="14" fillId="0" borderId="20" xfId="0" applyNumberFormat="1" applyFont="1" applyBorder="1"/>
    <xf numFmtId="0" fontId="14" fillId="0" borderId="9" xfId="0" applyFont="1" applyBorder="1"/>
    <xf numFmtId="0" fontId="14" fillId="0" borderId="10" xfId="0" applyFont="1" applyBorder="1" applyAlignment="1">
      <alignment wrapText="1"/>
    </xf>
    <xf numFmtId="0" fontId="14" fillId="0" borderId="11" xfId="0" applyFont="1" applyBorder="1" applyAlignment="1">
      <alignment wrapText="1"/>
    </xf>
    <xf numFmtId="0" fontId="14" fillId="0" borderId="20" xfId="0" applyFont="1" applyBorder="1" applyAlignment="1">
      <alignment wrapText="1"/>
    </xf>
    <xf numFmtId="0" fontId="14" fillId="0" borderId="20" xfId="0" applyFont="1" applyBorder="1" applyAlignment="1">
      <alignment horizontal="center" wrapText="1"/>
    </xf>
    <xf numFmtId="0" fontId="14" fillId="0" borderId="20" xfId="0" applyFont="1" applyBorder="1"/>
    <xf numFmtId="2" fontId="14" fillId="0" borderId="20" xfId="0" applyNumberFormat="1" applyFont="1" applyBorder="1" applyAlignment="1">
      <alignment horizontal="center"/>
    </xf>
    <xf numFmtId="0" fontId="3" fillId="0" borderId="20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9" borderId="15" xfId="0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9" borderId="0" xfId="0" applyFill="1" applyAlignment="1">
      <alignment horizontal="center"/>
    </xf>
    <xf numFmtId="0" fontId="0" fillId="0" borderId="16" xfId="0" applyBorder="1"/>
    <xf numFmtId="0" fontId="0" fillId="9" borderId="16" xfId="0" applyFill="1" applyBorder="1" applyAlignment="1">
      <alignment horizontal="center"/>
    </xf>
    <xf numFmtId="0" fontId="0" fillId="0" borderId="14" xfId="0" applyBorder="1"/>
    <xf numFmtId="0" fontId="0" fillId="9" borderId="16" xfId="0" applyFill="1" applyBorder="1"/>
    <xf numFmtId="0" fontId="14" fillId="0" borderId="20" xfId="0" applyFont="1" applyBorder="1" applyAlignment="1">
      <alignment horizontal="center"/>
    </xf>
    <xf numFmtId="0" fontId="0" fillId="0" borderId="15" xfId="0" applyBorder="1"/>
    <xf numFmtId="0" fontId="0" fillId="0" borderId="12" xfId="0" applyBorder="1"/>
    <xf numFmtId="0" fontId="0" fillId="9" borderId="17" xfId="0" applyFill="1" applyBorder="1" applyAlignment="1">
      <alignment horizontal="center"/>
    </xf>
    <xf numFmtId="2" fontId="14" fillId="0" borderId="20" xfId="0" applyNumberFormat="1" applyFont="1" applyBorder="1" applyAlignment="1">
      <alignment horizontal="center" wrapText="1"/>
    </xf>
    <xf numFmtId="0" fontId="0" fillId="9" borderId="19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center"/>
    </xf>
    <xf numFmtId="0" fontId="15" fillId="0" borderId="0" xfId="0" applyFont="1" applyAlignment="1">
      <alignment vertical="center"/>
    </xf>
    <xf numFmtId="2" fontId="2" fillId="0" borderId="0" xfId="0" applyNumberFormat="1" applyFont="1" applyAlignment="1">
      <alignment horizontal="center"/>
    </xf>
    <xf numFmtId="0" fontId="16" fillId="0" borderId="0" xfId="0" applyFont="1" applyAlignment="1">
      <alignment vertical="center"/>
    </xf>
    <xf numFmtId="0" fontId="3" fillId="10" borderId="9" xfId="0" applyFont="1" applyFill="1" applyBorder="1"/>
    <xf numFmtId="0" fontId="3" fillId="10" borderId="10" xfId="0" applyFont="1" applyFill="1" applyBorder="1"/>
    <xf numFmtId="0" fontId="3" fillId="10" borderId="11" xfId="0" applyFont="1" applyFill="1" applyBorder="1"/>
    <xf numFmtId="0" fontId="0" fillId="10" borderId="10" xfId="0" applyFill="1" applyBorder="1"/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8" borderId="20" xfId="0" applyFill="1" applyBorder="1" applyAlignment="1" applyProtection="1">
      <alignment horizontal="right"/>
      <protection locked="0"/>
    </xf>
    <xf numFmtId="0" fontId="0" fillId="8" borderId="20" xfId="0" applyFill="1" applyBorder="1" applyProtection="1">
      <protection locked="0"/>
    </xf>
    <xf numFmtId="0" fontId="0" fillId="8" borderId="9" xfId="0" applyFill="1" applyBorder="1" applyProtection="1">
      <protection locked="0"/>
    </xf>
    <xf numFmtId="0" fontId="0" fillId="8" borderId="9" xfId="0" applyFill="1" applyBorder="1" applyProtection="1">
      <protection locked="0"/>
    </xf>
    <xf numFmtId="0" fontId="0" fillId="8" borderId="10" xfId="0" applyFill="1" applyBorder="1" applyProtection="1">
      <protection locked="0"/>
    </xf>
    <xf numFmtId="0" fontId="0" fillId="8" borderId="11" xfId="0" applyFill="1" applyBorder="1" applyProtection="1">
      <protection locked="0"/>
    </xf>
    <xf numFmtId="165" fontId="0" fillId="8" borderId="11" xfId="0" applyNumberFormat="1" applyFill="1" applyBorder="1" applyProtection="1">
      <protection locked="0"/>
    </xf>
    <xf numFmtId="0" fontId="0" fillId="8" borderId="20" xfId="0" applyFill="1" applyBorder="1" applyAlignment="1" applyProtection="1">
      <alignment horizontal="left" indent="1"/>
      <protection locked="0"/>
    </xf>
    <xf numFmtId="0" fontId="0" fillId="8" borderId="9" xfId="0" applyFill="1" applyBorder="1" applyAlignment="1" applyProtection="1">
      <alignment horizontal="left" indent="1"/>
      <protection locked="0"/>
    </xf>
    <xf numFmtId="166" fontId="0" fillId="8" borderId="11" xfId="0" applyNumberFormat="1" applyFill="1" applyBorder="1" applyProtection="1">
      <protection locked="0"/>
    </xf>
    <xf numFmtId="167" fontId="0" fillId="8" borderId="11" xfId="0" applyNumberFormat="1" applyFill="1" applyBorder="1" applyProtection="1">
      <protection locked="0"/>
    </xf>
    <xf numFmtId="168" fontId="0" fillId="8" borderId="11" xfId="0" applyNumberFormat="1" applyFill="1" applyBorder="1" applyProtection="1">
      <protection locked="0"/>
    </xf>
    <xf numFmtId="0" fontId="3" fillId="10" borderId="10" xfId="0" applyFont="1" applyFill="1" applyBorder="1" applyProtection="1">
      <protection locked="0"/>
    </xf>
    <xf numFmtId="0" fontId="0" fillId="0" borderId="20" xfId="0" applyBorder="1" applyAlignment="1" applyProtection="1">
      <alignment horizontal="right"/>
      <protection locked="0"/>
    </xf>
    <xf numFmtId="0" fontId="0" fillId="0" borderId="20" xfId="0" applyBorder="1" applyProtection="1">
      <protection locked="0"/>
    </xf>
    <xf numFmtId="169" fontId="0" fillId="0" borderId="20" xfId="0" applyNumberFormat="1" applyBorder="1" applyAlignment="1">
      <alignment horizontal="center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right"/>
      <protection locked="0"/>
    </xf>
    <xf numFmtId="2" fontId="0" fillId="0" borderId="0" xfId="0" applyNumberFormat="1" applyAlignment="1" applyProtection="1">
      <alignment horizontal="center"/>
      <protection locked="0"/>
    </xf>
  </cellXfs>
  <cellStyles count="2">
    <cellStyle name="Prozent" xfId="1" builtinId="5"/>
    <cellStyle name="Standard" xfId="0" builtinId="0"/>
  </cellStyles>
  <dxfs count="61"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6" tint="0.59996337778862885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artungen\DGM%2001\2022-01-10%20Wartungsplan%20360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artung"/>
      <sheetName val="Anwesenheit"/>
      <sheetName val="Abnahmeprotokoll"/>
      <sheetName val="Daten"/>
      <sheetName val="2022-01-10 Wartungsplan 360T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..\..\INSTANDHALTUNG\040%20Aktionplan_geplante%20Arbeiten_Wartung\010%20Aktionlisten\Aktionlist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DA907-4505-49C5-89FA-A708B06FC5CD}">
  <dimension ref="A1:AQ152"/>
  <sheetViews>
    <sheetView tabSelected="1" topLeftCell="A92" workbookViewId="0">
      <selection activeCell="E12" sqref="E12"/>
    </sheetView>
  </sheetViews>
  <sheetFormatPr baseColWidth="10" defaultRowHeight="15" x14ac:dyDescent="0.25"/>
  <sheetData>
    <row r="1" spans="1:43" ht="33.75" x14ac:dyDescent="0.5">
      <c r="A1" s="1" t="str">
        <f>"DGM "&amp;AD1&amp; "   -   "&amp;X1</f>
        <v>DGM 01   -   Jahreswartung</v>
      </c>
      <c r="B1" s="1"/>
      <c r="C1" s="1"/>
      <c r="D1" s="1"/>
      <c r="E1" s="1"/>
      <c r="F1" s="1"/>
      <c r="G1" s="2">
        <v>16</v>
      </c>
      <c r="H1" s="3" t="s">
        <v>0</v>
      </c>
      <c r="I1" s="4"/>
      <c r="J1" s="4"/>
      <c r="K1" s="4"/>
      <c r="L1" s="5">
        <f>IFERROR(COUNTIF(P8:P103,"j")/COUNTA(P8:P103),"")</f>
        <v>0</v>
      </c>
      <c r="M1" s="6"/>
      <c r="N1" s="6"/>
      <c r="O1" s="6"/>
      <c r="P1" s="7"/>
      <c r="Q1" s="8"/>
      <c r="R1" s="9" t="s">
        <v>1</v>
      </c>
      <c r="S1" s="10"/>
      <c r="T1" s="10"/>
      <c r="U1" s="11"/>
      <c r="V1" s="11"/>
      <c r="W1" s="11"/>
      <c r="X1" s="12" t="s">
        <v>2</v>
      </c>
      <c r="Y1" s="12"/>
      <c r="Z1" s="12"/>
      <c r="AA1" s="12"/>
      <c r="AB1" s="12"/>
      <c r="AC1" s="12"/>
      <c r="AD1" s="13" t="s">
        <v>3</v>
      </c>
      <c r="AE1" s="14"/>
      <c r="AF1" s="9" t="s">
        <v>4</v>
      </c>
      <c r="AG1" s="15"/>
      <c r="AH1" s="15"/>
      <c r="AI1" s="15"/>
      <c r="AJ1" s="15"/>
      <c r="AK1" s="15"/>
      <c r="AL1" s="12" t="s">
        <v>5</v>
      </c>
      <c r="AM1" s="12"/>
      <c r="AN1" s="12"/>
      <c r="AO1" s="12"/>
      <c r="AP1" s="12"/>
      <c r="AQ1" s="16"/>
    </row>
    <row r="2" spans="1:43" ht="33.75" x14ac:dyDescent="0.5">
      <c r="A2" s="1"/>
      <c r="B2" s="1"/>
      <c r="C2" s="1"/>
      <c r="D2" s="1"/>
      <c r="E2" s="1"/>
      <c r="F2" s="1"/>
      <c r="G2" s="2"/>
      <c r="H2" s="3"/>
      <c r="I2" s="4"/>
      <c r="J2" s="4"/>
      <c r="K2" s="4"/>
      <c r="L2" s="5"/>
      <c r="M2" s="6"/>
      <c r="N2" s="6"/>
      <c r="O2" s="6"/>
      <c r="P2" s="4"/>
      <c r="Q2" s="8"/>
      <c r="R2" s="17" t="s">
        <v>6</v>
      </c>
      <c r="S2" s="7"/>
      <c r="T2" s="7"/>
      <c r="U2" s="18"/>
      <c r="V2" s="18"/>
      <c r="W2" s="18"/>
      <c r="X2" s="19">
        <v>44571</v>
      </c>
      <c r="Y2" s="19"/>
      <c r="Z2" s="19"/>
      <c r="AA2" s="19"/>
      <c r="AB2" s="19"/>
      <c r="AC2" s="19"/>
      <c r="AD2" s="20">
        <v>0.25</v>
      </c>
      <c r="AE2" s="21"/>
      <c r="AF2" s="17" t="s">
        <v>7</v>
      </c>
      <c r="AG2" s="22"/>
      <c r="AH2" s="22"/>
      <c r="AI2" s="22"/>
      <c r="AJ2" s="22"/>
      <c r="AK2" s="22"/>
      <c r="AL2" s="19">
        <v>44545</v>
      </c>
      <c r="AM2" s="19"/>
      <c r="AN2" s="19"/>
      <c r="AO2" s="19"/>
      <c r="AP2" s="19"/>
      <c r="AQ2" s="23"/>
    </row>
    <row r="3" spans="1:43" ht="33.75" x14ac:dyDescent="0.5">
      <c r="A3" s="24" t="s">
        <v>8</v>
      </c>
      <c r="B3" s="25"/>
      <c r="C3" s="26"/>
      <c r="D3" s="27"/>
      <c r="E3" s="27"/>
      <c r="F3" s="27"/>
      <c r="G3" s="27"/>
      <c r="H3" s="28"/>
      <c r="I3" s="28"/>
      <c r="J3" s="27"/>
      <c r="K3" s="29"/>
      <c r="L3" s="30"/>
      <c r="M3" s="30"/>
      <c r="N3" s="30"/>
      <c r="O3" s="30"/>
      <c r="P3" s="29"/>
      <c r="Q3" s="8"/>
      <c r="R3" s="31" t="s">
        <v>9</v>
      </c>
      <c r="S3" s="32"/>
      <c r="T3" s="32"/>
      <c r="U3" s="33"/>
      <c r="V3" s="33"/>
      <c r="W3" s="33"/>
      <c r="X3" s="34">
        <f>X2</f>
        <v>44571</v>
      </c>
      <c r="Y3" s="34"/>
      <c r="Z3" s="34"/>
      <c r="AA3" s="34"/>
      <c r="AB3" s="34"/>
      <c r="AC3" s="34"/>
      <c r="AD3" s="35">
        <v>0.58333333333333337</v>
      </c>
      <c r="AE3" s="36"/>
      <c r="AF3" s="31" t="s">
        <v>10</v>
      </c>
      <c r="AG3" s="37"/>
      <c r="AH3" s="37"/>
      <c r="AI3" s="32"/>
      <c r="AJ3" s="37"/>
      <c r="AK3" s="37"/>
      <c r="AL3" s="38">
        <f>X2-AL2</f>
        <v>26</v>
      </c>
      <c r="AM3" s="37"/>
      <c r="AN3" s="37"/>
      <c r="AO3" s="37"/>
      <c r="AP3" s="37"/>
      <c r="AQ3" s="39"/>
    </row>
    <row r="4" spans="1:43" x14ac:dyDescent="0.25">
      <c r="L4" s="40"/>
      <c r="M4" s="40"/>
      <c r="N4" s="40"/>
      <c r="O4" s="40"/>
      <c r="P4" s="41"/>
      <c r="Q4" s="41"/>
    </row>
    <row r="5" spans="1:43" x14ac:dyDescent="0.25">
      <c r="A5" s="42" t="s">
        <v>11</v>
      </c>
      <c r="D5" s="41"/>
      <c r="E5" s="41"/>
      <c r="F5" s="41"/>
      <c r="L5" s="40"/>
      <c r="M5" s="40"/>
      <c r="N5" s="40"/>
      <c r="O5" s="40"/>
      <c r="P5" s="40"/>
      <c r="Q5" s="41"/>
      <c r="R5" s="43"/>
      <c r="S5" s="44"/>
      <c r="T5" s="44"/>
      <c r="U5" s="44"/>
      <c r="V5" s="45" t="s">
        <v>12</v>
      </c>
      <c r="W5" s="44"/>
      <c r="X5" s="44"/>
      <c r="Y5" s="44"/>
      <c r="Z5" s="44"/>
      <c r="AA5" s="44"/>
      <c r="AB5" s="44"/>
      <c r="AC5" s="44"/>
      <c r="AD5" s="46" t="s">
        <v>13</v>
      </c>
      <c r="AE5" s="47"/>
      <c r="AF5" s="47"/>
      <c r="AG5" s="44"/>
      <c r="AH5" s="44"/>
      <c r="AI5" s="44"/>
      <c r="AJ5" s="44"/>
      <c r="AK5" s="46" t="s">
        <v>13</v>
      </c>
      <c r="AL5" s="48"/>
    </row>
    <row r="6" spans="1:43" x14ac:dyDescent="0.25">
      <c r="D6" s="41"/>
      <c r="E6" s="41"/>
      <c r="F6" s="41"/>
      <c r="G6" s="49"/>
      <c r="H6" s="49"/>
      <c r="I6" s="50"/>
      <c r="J6" s="50"/>
      <c r="K6" s="50"/>
      <c r="L6" s="51"/>
      <c r="M6" s="51"/>
      <c r="N6" s="51"/>
      <c r="O6" s="51"/>
      <c r="P6" s="41"/>
      <c r="Q6" s="41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</row>
    <row r="7" spans="1:43" ht="30" x14ac:dyDescent="0.25">
      <c r="A7" s="53" t="s">
        <v>14</v>
      </c>
      <c r="B7" s="54" t="s">
        <v>15</v>
      </c>
      <c r="C7" s="54" t="s">
        <v>16</v>
      </c>
      <c r="D7" s="54" t="s">
        <v>17</v>
      </c>
      <c r="E7" s="54"/>
      <c r="F7" s="54"/>
      <c r="G7" s="54"/>
      <c r="H7" s="54"/>
      <c r="I7" s="54" t="s">
        <v>18</v>
      </c>
      <c r="J7" s="54" t="s">
        <v>19</v>
      </c>
      <c r="K7" s="54" t="s">
        <v>20</v>
      </c>
      <c r="L7" s="55" t="s">
        <v>21</v>
      </c>
      <c r="M7" s="56" t="s">
        <v>22</v>
      </c>
      <c r="N7" s="57" t="s">
        <v>23</v>
      </c>
      <c r="O7" s="57" t="s">
        <v>24</v>
      </c>
      <c r="P7" s="58" t="s">
        <v>25</v>
      </c>
      <c r="Q7" s="59"/>
      <c r="R7" s="60">
        <v>0.16666666666666666</v>
      </c>
      <c r="S7" s="60">
        <v>0.1875</v>
      </c>
      <c r="T7" s="60">
        <v>0.20833333333333334</v>
      </c>
      <c r="U7" s="60">
        <v>0.22916666666666666</v>
      </c>
      <c r="V7" s="60">
        <v>0.25</v>
      </c>
      <c r="W7" s="60">
        <v>0.27083333333333398</v>
      </c>
      <c r="X7" s="60">
        <v>0.29166666666666702</v>
      </c>
      <c r="Y7" s="60">
        <v>0.3125</v>
      </c>
      <c r="Z7" s="60">
        <v>0.33333333333333398</v>
      </c>
      <c r="AA7" s="60">
        <v>0.35416666666666702</v>
      </c>
      <c r="AB7" s="60">
        <v>0.375</v>
      </c>
      <c r="AC7" s="60">
        <v>0.39583333333333398</v>
      </c>
      <c r="AD7" s="60">
        <v>0.41666666666666702</v>
      </c>
      <c r="AE7" s="60">
        <v>0.4375</v>
      </c>
      <c r="AF7" s="60">
        <v>0.45833333333333398</v>
      </c>
      <c r="AG7" s="60">
        <v>0.47916666666666702</v>
      </c>
      <c r="AH7" s="60">
        <v>0.5</v>
      </c>
      <c r="AI7" s="60">
        <v>0.52083333333333404</v>
      </c>
      <c r="AJ7" s="60">
        <v>0.54166666666666696</v>
      </c>
      <c r="AK7" s="60">
        <v>0.5625</v>
      </c>
      <c r="AL7" s="60">
        <v>0.58333333333333304</v>
      </c>
    </row>
    <row r="8" spans="1:43" x14ac:dyDescent="0.25">
      <c r="A8" s="61"/>
      <c r="B8" s="61">
        <v>10</v>
      </c>
      <c r="C8" s="62" t="s">
        <v>26</v>
      </c>
      <c r="D8" s="63" t="s">
        <v>27</v>
      </c>
      <c r="E8" s="64"/>
      <c r="F8" s="64"/>
      <c r="G8" s="64"/>
      <c r="H8" s="65"/>
      <c r="I8" s="66" t="s">
        <v>28</v>
      </c>
      <c r="J8" s="67" t="s">
        <v>29</v>
      </c>
      <c r="K8" s="66"/>
      <c r="L8" s="68">
        <v>4</v>
      </c>
      <c r="M8" s="68" t="s">
        <v>30</v>
      </c>
      <c r="N8" s="68"/>
      <c r="O8" s="68"/>
      <c r="P8" s="69"/>
      <c r="Q8" s="70"/>
      <c r="R8" s="71"/>
      <c r="S8" s="71"/>
      <c r="T8" s="71"/>
      <c r="U8" s="72"/>
      <c r="V8" s="73"/>
      <c r="W8" s="74"/>
      <c r="X8" s="75"/>
      <c r="Y8" s="74"/>
      <c r="Z8" s="76"/>
      <c r="AA8" s="74"/>
      <c r="AB8" s="74"/>
      <c r="AC8" s="75"/>
      <c r="AD8" s="77"/>
      <c r="AE8" s="74"/>
      <c r="AF8" s="75"/>
      <c r="AG8" s="74"/>
      <c r="AH8" s="74"/>
      <c r="AI8" s="74"/>
      <c r="AJ8" s="78"/>
      <c r="AK8" s="79"/>
      <c r="AL8" s="74"/>
    </row>
    <row r="9" spans="1:43" x14ac:dyDescent="0.25">
      <c r="A9" s="61"/>
      <c r="B9" s="61">
        <v>20</v>
      </c>
      <c r="C9" s="80" t="s">
        <v>31</v>
      </c>
      <c r="D9" s="81" t="s">
        <v>27</v>
      </c>
      <c r="E9" s="82"/>
      <c r="F9" s="82"/>
      <c r="G9" s="82"/>
      <c r="H9" s="83"/>
      <c r="I9" s="84" t="s">
        <v>28</v>
      </c>
      <c r="J9" s="85" t="s">
        <v>29</v>
      </c>
      <c r="K9" s="86"/>
      <c r="L9" s="87">
        <v>2</v>
      </c>
      <c r="M9" s="87" t="s">
        <v>30</v>
      </c>
      <c r="N9" s="87"/>
      <c r="O9" s="87"/>
      <c r="P9" s="88"/>
      <c r="Q9" s="89"/>
      <c r="R9" s="71"/>
      <c r="S9" s="71"/>
      <c r="T9" s="71"/>
      <c r="U9" s="72"/>
      <c r="V9" s="73"/>
      <c r="W9" s="74"/>
      <c r="X9" s="75"/>
      <c r="Y9" s="74"/>
      <c r="Z9" s="76"/>
      <c r="AA9" s="74"/>
      <c r="AB9" s="74"/>
      <c r="AC9" s="75"/>
      <c r="AD9" s="77"/>
      <c r="AE9" s="74"/>
      <c r="AF9" s="75"/>
      <c r="AG9" s="74"/>
      <c r="AH9" s="74"/>
      <c r="AI9" s="74"/>
      <c r="AJ9" s="78"/>
      <c r="AK9" s="79"/>
      <c r="AL9" s="74"/>
    </row>
    <row r="10" spans="1:43" x14ac:dyDescent="0.25">
      <c r="A10" s="61"/>
      <c r="B10" s="61">
        <v>30</v>
      </c>
      <c r="C10" s="86" t="s">
        <v>32</v>
      </c>
      <c r="D10" s="81" t="s">
        <v>27</v>
      </c>
      <c r="E10" s="82"/>
      <c r="F10" s="82"/>
      <c r="G10" s="82"/>
      <c r="H10" s="83"/>
      <c r="I10" s="84" t="s">
        <v>28</v>
      </c>
      <c r="J10" s="85" t="s">
        <v>29</v>
      </c>
      <c r="K10" s="86"/>
      <c r="L10" s="87">
        <v>2</v>
      </c>
      <c r="M10" s="87" t="s">
        <v>30</v>
      </c>
      <c r="N10" s="87"/>
      <c r="O10" s="87"/>
      <c r="P10" s="88"/>
      <c r="Q10" s="89"/>
      <c r="R10" s="71"/>
      <c r="S10" s="71"/>
      <c r="T10" s="71"/>
      <c r="U10" s="72"/>
      <c r="V10" s="73"/>
      <c r="W10" s="74"/>
      <c r="X10" s="75"/>
      <c r="Y10" s="74"/>
      <c r="Z10" s="76"/>
      <c r="AA10" s="74"/>
      <c r="AB10" s="74"/>
      <c r="AC10" s="75"/>
      <c r="AD10" s="77"/>
      <c r="AE10" s="74"/>
      <c r="AF10" s="75"/>
      <c r="AG10" s="74"/>
      <c r="AH10" s="74"/>
      <c r="AI10" s="74"/>
      <c r="AJ10" s="78"/>
      <c r="AK10" s="79"/>
      <c r="AL10" s="74"/>
    </row>
    <row r="11" spans="1:43" x14ac:dyDescent="0.25">
      <c r="A11" s="61"/>
      <c r="B11" s="61">
        <v>40</v>
      </c>
      <c r="C11" s="80" t="s">
        <v>26</v>
      </c>
      <c r="D11" s="81" t="s">
        <v>33</v>
      </c>
      <c r="E11" s="82"/>
      <c r="F11" s="82"/>
      <c r="G11" s="82"/>
      <c r="H11" s="83"/>
      <c r="I11" s="84" t="s">
        <v>28</v>
      </c>
      <c r="J11" s="85" t="s">
        <v>29</v>
      </c>
      <c r="K11" s="86"/>
      <c r="L11" s="87">
        <v>1</v>
      </c>
      <c r="M11" s="87" t="s">
        <v>30</v>
      </c>
      <c r="N11" s="87"/>
      <c r="O11" s="87"/>
      <c r="P11" s="88"/>
      <c r="Q11" s="90"/>
      <c r="R11" s="74"/>
      <c r="S11" s="74"/>
      <c r="T11" s="71"/>
      <c r="U11" s="72"/>
      <c r="V11" s="73"/>
      <c r="W11" s="74"/>
      <c r="X11" s="75"/>
      <c r="Y11" s="74"/>
      <c r="Z11" s="76"/>
      <c r="AA11" s="74"/>
      <c r="AB11" s="74"/>
      <c r="AC11" s="75"/>
      <c r="AD11" s="77"/>
      <c r="AE11" s="74"/>
      <c r="AF11" s="75"/>
      <c r="AG11" s="74"/>
      <c r="AH11" s="74"/>
      <c r="AI11" s="74"/>
      <c r="AJ11" s="78"/>
      <c r="AK11" s="79"/>
      <c r="AL11" s="74"/>
    </row>
    <row r="12" spans="1:43" x14ac:dyDescent="0.25">
      <c r="A12" s="61"/>
      <c r="B12" s="61">
        <v>50</v>
      </c>
      <c r="C12" s="80" t="s">
        <v>34</v>
      </c>
      <c r="D12" s="81" t="s">
        <v>35</v>
      </c>
      <c r="E12" s="82"/>
      <c r="F12" s="82"/>
      <c r="G12" s="82"/>
      <c r="H12" s="83"/>
      <c r="I12" s="84" t="s">
        <v>36</v>
      </c>
      <c r="J12" s="85" t="s">
        <v>37</v>
      </c>
      <c r="K12" s="86" t="s">
        <v>38</v>
      </c>
      <c r="L12" s="87">
        <v>0.5</v>
      </c>
      <c r="M12" s="87" t="s">
        <v>30</v>
      </c>
      <c r="N12" s="87"/>
      <c r="O12" s="87"/>
      <c r="P12" s="88"/>
      <c r="Q12" s="89"/>
      <c r="R12" s="71"/>
      <c r="S12" s="74"/>
      <c r="T12" s="74"/>
      <c r="U12" s="75"/>
      <c r="V12" s="73"/>
      <c r="W12" s="74"/>
      <c r="X12" s="75"/>
      <c r="Y12" s="74"/>
      <c r="Z12" s="76"/>
      <c r="AA12" s="74"/>
      <c r="AB12" s="74"/>
      <c r="AC12" s="75"/>
      <c r="AD12" s="77"/>
      <c r="AE12" s="74"/>
      <c r="AF12" s="75"/>
      <c r="AG12" s="74"/>
      <c r="AH12" s="74"/>
      <c r="AI12" s="74"/>
      <c r="AJ12" s="78"/>
      <c r="AK12" s="79"/>
      <c r="AL12" s="74"/>
    </row>
    <row r="13" spans="1:43" x14ac:dyDescent="0.25">
      <c r="A13" s="61"/>
      <c r="B13" s="61">
        <v>60</v>
      </c>
      <c r="C13" s="80" t="s">
        <v>34</v>
      </c>
      <c r="D13" s="81" t="s">
        <v>39</v>
      </c>
      <c r="E13" s="82"/>
      <c r="F13" s="82"/>
      <c r="G13" s="82"/>
      <c r="H13" s="83"/>
      <c r="I13" s="84" t="s">
        <v>36</v>
      </c>
      <c r="J13" s="85" t="s">
        <v>37</v>
      </c>
      <c r="K13" s="86" t="s">
        <v>40</v>
      </c>
      <c r="L13" s="87">
        <v>0.5</v>
      </c>
      <c r="M13" s="87" t="s">
        <v>30</v>
      </c>
      <c r="N13" s="87"/>
      <c r="O13" s="87"/>
      <c r="P13" s="88"/>
      <c r="Q13" s="89"/>
      <c r="R13" s="74"/>
      <c r="S13" s="74"/>
      <c r="T13" s="74"/>
      <c r="U13" s="75"/>
      <c r="V13" s="91"/>
      <c r="W13" s="74"/>
      <c r="X13" s="75"/>
      <c r="Y13" s="74"/>
      <c r="Z13" s="76"/>
      <c r="AA13" s="74"/>
      <c r="AB13" s="74"/>
      <c r="AC13" s="75"/>
      <c r="AD13" s="77"/>
      <c r="AE13" s="74"/>
      <c r="AF13" s="75"/>
      <c r="AG13" s="74"/>
      <c r="AH13" s="74"/>
      <c r="AI13" s="74"/>
      <c r="AJ13" s="78"/>
      <c r="AK13" s="79"/>
      <c r="AL13" s="74"/>
    </row>
    <row r="14" spans="1:43" x14ac:dyDescent="0.25">
      <c r="A14" s="61"/>
      <c r="B14" s="61">
        <v>70</v>
      </c>
      <c r="C14" s="80" t="s">
        <v>31</v>
      </c>
      <c r="D14" s="81" t="s">
        <v>41</v>
      </c>
      <c r="E14" s="82"/>
      <c r="F14" s="82"/>
      <c r="G14" s="82"/>
      <c r="H14" s="83"/>
      <c r="I14" s="84" t="s">
        <v>36</v>
      </c>
      <c r="J14" s="85" t="s">
        <v>37</v>
      </c>
      <c r="K14" s="86" t="s">
        <v>40</v>
      </c>
      <c r="L14" s="87">
        <v>2</v>
      </c>
      <c r="M14" s="87" t="s">
        <v>30</v>
      </c>
      <c r="N14" s="87"/>
      <c r="O14" s="87"/>
      <c r="P14" s="88"/>
      <c r="Q14" s="89"/>
      <c r="R14" s="74"/>
      <c r="S14" s="74"/>
      <c r="T14" s="74"/>
      <c r="U14" s="75"/>
      <c r="V14" s="91"/>
      <c r="W14" s="71"/>
      <c r="X14" s="72"/>
      <c r="Y14" s="71"/>
      <c r="Z14" s="76"/>
      <c r="AA14" s="74"/>
      <c r="AB14" s="74"/>
      <c r="AC14" s="75"/>
      <c r="AD14" s="77"/>
      <c r="AE14" s="74"/>
      <c r="AF14" s="75"/>
      <c r="AG14" s="74"/>
      <c r="AH14" s="74"/>
      <c r="AI14" s="74"/>
      <c r="AJ14" s="78"/>
      <c r="AK14" s="79"/>
      <c r="AL14" s="74"/>
    </row>
    <row r="15" spans="1:43" x14ac:dyDescent="0.25">
      <c r="A15" s="61"/>
      <c r="B15" s="61">
        <v>80</v>
      </c>
      <c r="C15" s="80" t="s">
        <v>26</v>
      </c>
      <c r="D15" s="81" t="s">
        <v>42</v>
      </c>
      <c r="E15" s="82"/>
      <c r="F15" s="82"/>
      <c r="G15" s="82"/>
      <c r="H15" s="83"/>
      <c r="I15" s="84" t="s">
        <v>36</v>
      </c>
      <c r="J15" s="85" t="s">
        <v>43</v>
      </c>
      <c r="K15" s="86" t="s">
        <v>44</v>
      </c>
      <c r="L15" s="87">
        <v>0.5</v>
      </c>
      <c r="M15" s="87" t="s">
        <v>30</v>
      </c>
      <c r="N15" s="87"/>
      <c r="O15" s="87"/>
      <c r="P15" s="88"/>
      <c r="Q15" s="90"/>
      <c r="R15" s="74"/>
      <c r="S15" s="74"/>
      <c r="T15" s="74"/>
      <c r="U15" s="75"/>
      <c r="V15" s="91"/>
      <c r="W15" s="74"/>
      <c r="X15" s="74"/>
      <c r="Y15" s="74"/>
      <c r="Z15" s="76"/>
      <c r="AA15" s="74"/>
      <c r="AB15" s="74"/>
      <c r="AC15" s="75"/>
      <c r="AD15" s="77"/>
      <c r="AE15" s="74"/>
      <c r="AF15" s="75"/>
      <c r="AG15" s="74"/>
      <c r="AH15" s="74"/>
      <c r="AI15" s="74"/>
      <c r="AJ15" s="78"/>
      <c r="AK15" s="79"/>
      <c r="AL15" s="74"/>
    </row>
    <row r="16" spans="1:43" x14ac:dyDescent="0.25">
      <c r="A16" s="61"/>
      <c r="B16" s="61">
        <v>90</v>
      </c>
      <c r="C16" s="80" t="s">
        <v>26</v>
      </c>
      <c r="D16" s="81" t="s">
        <v>45</v>
      </c>
      <c r="E16" s="82"/>
      <c r="F16" s="82"/>
      <c r="G16" s="82"/>
      <c r="H16" s="83"/>
      <c r="I16" s="84" t="s">
        <v>36</v>
      </c>
      <c r="J16" s="85" t="s">
        <v>43</v>
      </c>
      <c r="K16" s="86" t="s">
        <v>44</v>
      </c>
      <c r="L16" s="87">
        <v>0.5</v>
      </c>
      <c r="M16" s="87" t="s">
        <v>30</v>
      </c>
      <c r="N16" s="87"/>
      <c r="O16" s="87"/>
      <c r="P16" s="88"/>
      <c r="Q16" s="90"/>
      <c r="R16" s="74"/>
      <c r="S16" s="74"/>
      <c r="T16" s="74"/>
      <c r="U16" s="92"/>
      <c r="V16" s="76"/>
      <c r="W16" s="72"/>
      <c r="X16" s="74"/>
      <c r="Y16" s="74"/>
      <c r="Z16" s="74"/>
      <c r="AA16" s="75"/>
      <c r="AB16" s="74"/>
      <c r="AC16" s="76"/>
      <c r="AD16" s="77"/>
      <c r="AE16" s="74"/>
      <c r="AF16" s="75"/>
      <c r="AG16" s="74"/>
      <c r="AH16" s="74"/>
      <c r="AI16" s="74"/>
      <c r="AJ16" s="78"/>
      <c r="AK16" s="79"/>
      <c r="AL16" s="74"/>
    </row>
    <row r="17" spans="1:38" x14ac:dyDescent="0.25">
      <c r="A17" s="61"/>
      <c r="B17" s="61">
        <v>100</v>
      </c>
      <c r="C17" s="80" t="s">
        <v>46</v>
      </c>
      <c r="D17" s="81" t="s">
        <v>47</v>
      </c>
      <c r="E17" s="82"/>
      <c r="F17" s="82"/>
      <c r="G17" s="82"/>
      <c r="H17" s="83"/>
      <c r="I17" s="84" t="s">
        <v>36</v>
      </c>
      <c r="J17" s="85" t="s">
        <v>43</v>
      </c>
      <c r="K17" s="86" t="s">
        <v>44</v>
      </c>
      <c r="L17" s="87">
        <v>1</v>
      </c>
      <c r="M17" s="87" t="s">
        <v>30</v>
      </c>
      <c r="N17" s="87"/>
      <c r="O17" s="87"/>
      <c r="P17" s="88"/>
      <c r="Q17" s="90"/>
      <c r="R17" s="74"/>
      <c r="S17" s="74"/>
      <c r="T17" s="74"/>
      <c r="U17" s="92"/>
      <c r="V17" s="76"/>
      <c r="W17" s="74"/>
      <c r="X17" s="71"/>
      <c r="Y17" s="72"/>
      <c r="Z17" s="74"/>
      <c r="AA17" s="75"/>
      <c r="AB17" s="74"/>
      <c r="AC17" s="76"/>
      <c r="AD17" s="77"/>
      <c r="AE17" s="74"/>
      <c r="AF17" s="75"/>
      <c r="AG17" s="74"/>
      <c r="AH17" s="74"/>
      <c r="AI17" s="74"/>
      <c r="AJ17" s="78"/>
      <c r="AK17" s="79"/>
      <c r="AL17" s="74"/>
    </row>
    <row r="18" spans="1:38" x14ac:dyDescent="0.25">
      <c r="A18" s="61"/>
      <c r="B18" s="61">
        <v>110</v>
      </c>
      <c r="C18" s="80" t="s">
        <v>46</v>
      </c>
      <c r="D18" s="81" t="s">
        <v>48</v>
      </c>
      <c r="E18" s="82"/>
      <c r="F18" s="82"/>
      <c r="G18" s="82"/>
      <c r="H18" s="83"/>
      <c r="I18" s="84" t="s">
        <v>36</v>
      </c>
      <c r="J18" s="85" t="s">
        <v>43</v>
      </c>
      <c r="K18" s="86" t="s">
        <v>44</v>
      </c>
      <c r="L18" s="87">
        <v>0.5</v>
      </c>
      <c r="M18" s="87" t="s">
        <v>30</v>
      </c>
      <c r="N18" s="87"/>
      <c r="O18" s="87"/>
      <c r="P18" s="88"/>
      <c r="Q18" s="90"/>
      <c r="R18" s="74"/>
      <c r="S18" s="74"/>
      <c r="T18" s="74"/>
      <c r="U18" s="92"/>
      <c r="V18" s="76"/>
      <c r="W18" s="74"/>
      <c r="X18" s="74"/>
      <c r="Y18" s="74"/>
      <c r="Z18" s="71"/>
      <c r="AA18" s="75"/>
      <c r="AB18" s="74"/>
      <c r="AC18" s="76"/>
      <c r="AD18" s="77"/>
      <c r="AE18" s="74"/>
      <c r="AF18" s="75"/>
      <c r="AG18" s="74"/>
      <c r="AH18" s="74"/>
      <c r="AI18" s="74"/>
      <c r="AJ18" s="78"/>
      <c r="AK18" s="79"/>
      <c r="AL18" s="74"/>
    </row>
    <row r="19" spans="1:38" x14ac:dyDescent="0.25">
      <c r="A19" s="61"/>
      <c r="B19" s="61">
        <v>120</v>
      </c>
      <c r="C19" s="80" t="s">
        <v>26</v>
      </c>
      <c r="D19" s="81" t="s">
        <v>49</v>
      </c>
      <c r="E19" s="82"/>
      <c r="F19" s="82"/>
      <c r="G19" s="82"/>
      <c r="H19" s="83"/>
      <c r="I19" s="84" t="s">
        <v>36</v>
      </c>
      <c r="J19" s="85" t="s">
        <v>43</v>
      </c>
      <c r="K19" s="86" t="s">
        <v>44</v>
      </c>
      <c r="L19" s="87">
        <v>0.5</v>
      </c>
      <c r="M19" s="87" t="s">
        <v>30</v>
      </c>
      <c r="N19" s="87"/>
      <c r="O19" s="87"/>
      <c r="P19" s="88"/>
      <c r="Q19" s="90"/>
      <c r="R19" s="74"/>
      <c r="S19" s="74"/>
      <c r="T19" s="74"/>
      <c r="U19" s="92"/>
      <c r="V19" s="76"/>
      <c r="W19" s="74"/>
      <c r="X19" s="74"/>
      <c r="Y19" s="74"/>
      <c r="Z19" s="74"/>
      <c r="AA19" s="93"/>
      <c r="AB19" s="74"/>
      <c r="AD19" s="77"/>
      <c r="AE19" s="74"/>
      <c r="AF19" s="75"/>
      <c r="AG19" s="74"/>
      <c r="AH19" s="74"/>
      <c r="AI19" s="74"/>
      <c r="AJ19" s="78"/>
      <c r="AK19" s="79"/>
      <c r="AL19" s="74"/>
    </row>
    <row r="20" spans="1:38" x14ac:dyDescent="0.25">
      <c r="A20" s="61"/>
      <c r="B20" s="61">
        <v>130</v>
      </c>
      <c r="C20" s="80" t="s">
        <v>26</v>
      </c>
      <c r="D20" s="81" t="s">
        <v>50</v>
      </c>
      <c r="E20" s="82"/>
      <c r="F20" s="82"/>
      <c r="G20" s="82"/>
      <c r="H20" s="83"/>
      <c r="I20" s="84" t="s">
        <v>36</v>
      </c>
      <c r="J20" s="85" t="s">
        <v>43</v>
      </c>
      <c r="K20" s="86" t="s">
        <v>44</v>
      </c>
      <c r="L20" s="87">
        <v>0.5</v>
      </c>
      <c r="M20" s="87" t="s">
        <v>30</v>
      </c>
      <c r="N20" s="87"/>
      <c r="O20" s="87"/>
      <c r="P20" s="88"/>
      <c r="Q20" s="90"/>
      <c r="R20" s="74"/>
      <c r="S20" s="74"/>
      <c r="T20" s="74"/>
      <c r="U20" s="92"/>
      <c r="V20" s="76"/>
      <c r="W20" s="74"/>
      <c r="X20" s="74"/>
      <c r="Y20" s="74"/>
      <c r="Z20" s="75"/>
      <c r="AA20" s="75"/>
      <c r="AB20" s="71"/>
      <c r="AC20" s="72"/>
      <c r="AD20" s="77"/>
      <c r="AF20" s="75"/>
      <c r="AG20" s="74"/>
      <c r="AH20" s="74"/>
      <c r="AI20" s="74"/>
      <c r="AJ20" s="78"/>
      <c r="AK20" s="79"/>
      <c r="AL20" s="74"/>
    </row>
    <row r="21" spans="1:38" x14ac:dyDescent="0.25">
      <c r="A21" s="61"/>
      <c r="B21" s="61">
        <v>140</v>
      </c>
      <c r="C21" s="80" t="s">
        <v>34</v>
      </c>
      <c r="D21" s="81" t="s">
        <v>51</v>
      </c>
      <c r="E21" s="82"/>
      <c r="F21" s="82"/>
      <c r="G21" s="82"/>
      <c r="H21" s="83"/>
      <c r="I21" s="84" t="s">
        <v>28</v>
      </c>
      <c r="J21" s="85" t="s">
        <v>29</v>
      </c>
      <c r="K21" s="86"/>
      <c r="L21" s="87">
        <v>0.5</v>
      </c>
      <c r="M21" s="87" t="s">
        <v>30</v>
      </c>
      <c r="N21" s="87"/>
      <c r="O21" s="87"/>
      <c r="P21" s="88"/>
      <c r="Q21" s="89"/>
      <c r="R21" s="74"/>
      <c r="S21" s="74"/>
      <c r="T21" s="74"/>
      <c r="U21" s="92"/>
      <c r="V21" s="76"/>
      <c r="W21" s="71"/>
      <c r="X21" s="72"/>
      <c r="Y21" s="79"/>
      <c r="Z21" s="75"/>
      <c r="AA21" s="75"/>
      <c r="AB21" s="74"/>
      <c r="AC21" s="76"/>
      <c r="AD21" s="77"/>
      <c r="AE21" s="74"/>
      <c r="AF21" s="75"/>
      <c r="AG21" s="74"/>
      <c r="AH21" s="74"/>
      <c r="AI21" s="74"/>
      <c r="AJ21" s="78"/>
      <c r="AK21" s="79"/>
      <c r="AL21" s="74"/>
    </row>
    <row r="22" spans="1:38" x14ac:dyDescent="0.25">
      <c r="A22" s="61"/>
      <c r="B22" s="61">
        <v>150</v>
      </c>
      <c r="C22" s="80" t="s">
        <v>52</v>
      </c>
      <c r="D22" s="81" t="s">
        <v>53</v>
      </c>
      <c r="E22" s="82"/>
      <c r="F22" s="82"/>
      <c r="G22" s="82"/>
      <c r="H22" s="83"/>
      <c r="I22" s="84" t="s">
        <v>36</v>
      </c>
      <c r="J22" s="85" t="s">
        <v>54</v>
      </c>
      <c r="K22" s="86"/>
      <c r="L22" s="87">
        <v>1</v>
      </c>
      <c r="M22" s="87" t="s">
        <v>30</v>
      </c>
      <c r="N22" s="87"/>
      <c r="O22" s="87"/>
      <c r="P22" s="88"/>
      <c r="Q22" s="89"/>
      <c r="R22" s="74"/>
      <c r="S22" s="74"/>
      <c r="T22" s="74"/>
      <c r="U22" s="92"/>
      <c r="V22" s="94"/>
      <c r="W22" s="71"/>
      <c r="X22" s="72"/>
      <c r="Y22" s="79"/>
      <c r="Z22" s="74"/>
      <c r="AA22" s="75"/>
      <c r="AB22" s="74"/>
      <c r="AC22" s="76"/>
      <c r="AD22" s="77"/>
      <c r="AE22" s="74"/>
      <c r="AF22" s="75"/>
      <c r="AG22" s="74"/>
      <c r="AH22" s="74"/>
      <c r="AI22" s="74"/>
      <c r="AJ22" s="78"/>
      <c r="AK22" s="79"/>
      <c r="AL22" s="74"/>
    </row>
    <row r="23" spans="1:38" x14ac:dyDescent="0.25">
      <c r="A23" s="61"/>
      <c r="B23" s="61">
        <v>160</v>
      </c>
      <c r="C23" s="80" t="s">
        <v>52</v>
      </c>
      <c r="D23" s="81" t="s">
        <v>55</v>
      </c>
      <c r="E23" s="82"/>
      <c r="F23" s="82"/>
      <c r="G23" s="82"/>
      <c r="H23" s="83"/>
      <c r="I23" s="84" t="s">
        <v>36</v>
      </c>
      <c r="J23" s="85" t="s">
        <v>54</v>
      </c>
      <c r="K23" s="86"/>
      <c r="L23" s="87">
        <v>1</v>
      </c>
      <c r="M23" s="87" t="s">
        <v>30</v>
      </c>
      <c r="N23" s="87"/>
      <c r="O23" s="87"/>
      <c r="P23" s="88"/>
      <c r="Q23" s="89"/>
      <c r="R23" s="74"/>
      <c r="S23" s="74"/>
      <c r="T23" s="40"/>
      <c r="U23" s="75"/>
      <c r="V23" s="73"/>
      <c r="W23" s="74"/>
      <c r="X23" s="75"/>
      <c r="Y23" s="71"/>
      <c r="Z23" s="95"/>
      <c r="AA23" s="74"/>
      <c r="AB23" s="74"/>
      <c r="AC23" s="74"/>
      <c r="AD23" s="77"/>
      <c r="AE23" s="74"/>
      <c r="AF23" s="75"/>
      <c r="AG23" s="74"/>
      <c r="AH23" s="74"/>
      <c r="AI23" s="74"/>
      <c r="AJ23" s="78"/>
      <c r="AK23" s="79"/>
      <c r="AL23" s="74"/>
    </row>
    <row r="24" spans="1:38" x14ac:dyDescent="0.25">
      <c r="A24" s="61"/>
      <c r="B24" s="61">
        <v>170</v>
      </c>
      <c r="C24" s="80" t="s">
        <v>52</v>
      </c>
      <c r="D24" s="81" t="s">
        <v>56</v>
      </c>
      <c r="E24" s="82"/>
      <c r="F24" s="82"/>
      <c r="G24" s="82"/>
      <c r="H24" s="83"/>
      <c r="I24" s="84" t="s">
        <v>36</v>
      </c>
      <c r="J24" s="85" t="s">
        <v>54</v>
      </c>
      <c r="K24" s="86"/>
      <c r="L24" s="87">
        <v>1</v>
      </c>
      <c r="M24" s="87" t="s">
        <v>30</v>
      </c>
      <c r="N24" s="87"/>
      <c r="O24" s="87"/>
      <c r="P24" s="88"/>
      <c r="Q24" s="89"/>
      <c r="R24" s="74"/>
      <c r="S24" s="74"/>
      <c r="T24" s="74"/>
      <c r="U24" s="75"/>
      <c r="V24" s="73"/>
      <c r="W24" s="74"/>
      <c r="X24" s="96"/>
      <c r="Y24" s="71"/>
      <c r="Z24" s="95"/>
      <c r="AA24" s="74"/>
      <c r="AB24" s="74"/>
      <c r="AC24" s="75"/>
      <c r="AD24" s="77"/>
      <c r="AE24" s="74"/>
      <c r="AF24" s="75"/>
      <c r="AG24" s="74"/>
      <c r="AH24" s="74"/>
      <c r="AI24" s="74"/>
      <c r="AJ24" s="78"/>
      <c r="AK24" s="79"/>
      <c r="AL24" s="74"/>
    </row>
    <row r="25" spans="1:38" x14ac:dyDescent="0.25">
      <c r="A25" s="61"/>
      <c r="B25" s="61">
        <v>180</v>
      </c>
      <c r="C25" s="80" t="s">
        <v>52</v>
      </c>
      <c r="D25" s="81" t="s">
        <v>57</v>
      </c>
      <c r="E25" s="82"/>
      <c r="F25" s="82"/>
      <c r="G25" s="82"/>
      <c r="H25" s="83"/>
      <c r="I25" s="84" t="s">
        <v>36</v>
      </c>
      <c r="J25" s="85" t="s">
        <v>54</v>
      </c>
      <c r="K25" s="86"/>
      <c r="L25" s="87">
        <v>1</v>
      </c>
      <c r="M25" s="87" t="s">
        <v>30</v>
      </c>
      <c r="N25" s="87"/>
      <c r="O25" s="87"/>
      <c r="P25" s="88"/>
      <c r="Q25" s="89"/>
      <c r="R25" s="74"/>
      <c r="S25" s="74"/>
      <c r="T25" s="74"/>
      <c r="U25" s="75"/>
      <c r="V25" s="73"/>
      <c r="W25" s="74"/>
      <c r="X25" s="75"/>
      <c r="Y25" s="71"/>
      <c r="Z25" s="97"/>
      <c r="AA25" s="74"/>
      <c r="AB25" s="74"/>
      <c r="AC25" s="75"/>
      <c r="AD25" s="77"/>
      <c r="AE25" s="74"/>
      <c r="AF25" s="75"/>
      <c r="AG25" s="74"/>
      <c r="AH25" s="74"/>
      <c r="AI25" s="74"/>
      <c r="AJ25" s="78"/>
      <c r="AK25" s="79"/>
      <c r="AL25" s="74"/>
    </row>
    <row r="26" spans="1:38" x14ac:dyDescent="0.25">
      <c r="A26" s="61"/>
      <c r="B26" s="61">
        <v>190</v>
      </c>
      <c r="C26" s="80" t="s">
        <v>52</v>
      </c>
      <c r="D26" s="81" t="s">
        <v>58</v>
      </c>
      <c r="E26" s="82"/>
      <c r="F26" s="82"/>
      <c r="G26" s="82"/>
      <c r="H26" s="83"/>
      <c r="I26" s="84" t="s">
        <v>36</v>
      </c>
      <c r="J26" s="85" t="s">
        <v>54</v>
      </c>
      <c r="K26" s="86"/>
      <c r="L26" s="87">
        <v>1</v>
      </c>
      <c r="M26" s="87" t="s">
        <v>30</v>
      </c>
      <c r="N26" s="87"/>
      <c r="O26" s="87"/>
      <c r="P26" s="88"/>
      <c r="Q26" s="89"/>
      <c r="R26" s="74"/>
      <c r="S26" s="74"/>
      <c r="T26" s="74"/>
      <c r="U26" s="75"/>
      <c r="V26" s="73"/>
      <c r="W26" s="74"/>
      <c r="X26" s="75"/>
      <c r="Y26" s="74"/>
      <c r="Z26" s="76"/>
      <c r="AA26" s="71"/>
      <c r="AB26" s="71"/>
      <c r="AC26" s="96"/>
      <c r="AD26" s="77"/>
      <c r="AE26" s="74"/>
      <c r="AF26" s="75"/>
      <c r="AG26" s="74"/>
      <c r="AH26" s="74"/>
      <c r="AI26" s="74"/>
      <c r="AJ26" s="78"/>
      <c r="AK26" s="79"/>
      <c r="AL26" s="74"/>
    </row>
    <row r="27" spans="1:38" x14ac:dyDescent="0.25">
      <c r="A27" s="61"/>
      <c r="B27" s="61">
        <v>200</v>
      </c>
      <c r="C27" s="80" t="s">
        <v>59</v>
      </c>
      <c r="D27" s="81" t="s">
        <v>60</v>
      </c>
      <c r="E27" s="82"/>
      <c r="F27" s="82"/>
      <c r="G27" s="82"/>
      <c r="H27" s="83"/>
      <c r="I27" s="84" t="s">
        <v>36</v>
      </c>
      <c r="J27" s="98" t="s">
        <v>61</v>
      </c>
      <c r="K27" s="86"/>
      <c r="L27" s="87">
        <v>3</v>
      </c>
      <c r="M27" s="87" t="s">
        <v>30</v>
      </c>
      <c r="N27" s="87"/>
      <c r="O27" s="87"/>
      <c r="P27" s="88"/>
      <c r="Q27" s="89"/>
      <c r="R27" s="74"/>
      <c r="S27" s="74"/>
      <c r="T27" s="74"/>
      <c r="U27" s="75"/>
      <c r="V27" s="73"/>
      <c r="W27" s="74"/>
      <c r="X27" s="75"/>
      <c r="Y27" s="71"/>
      <c r="Z27" s="95"/>
      <c r="AA27" s="71"/>
      <c r="AB27" s="71"/>
      <c r="AC27" s="72"/>
      <c r="AD27" s="77"/>
      <c r="AE27" s="74"/>
      <c r="AF27" s="75"/>
      <c r="AG27" s="74"/>
      <c r="AH27" s="74"/>
      <c r="AI27" s="74"/>
      <c r="AJ27" s="78"/>
      <c r="AK27" s="79"/>
      <c r="AL27" s="74"/>
    </row>
    <row r="28" spans="1:38" x14ac:dyDescent="0.25">
      <c r="A28" s="61"/>
      <c r="B28" s="61">
        <v>210</v>
      </c>
      <c r="C28" s="80" t="s">
        <v>59</v>
      </c>
      <c r="D28" s="81" t="s">
        <v>62</v>
      </c>
      <c r="E28" s="82"/>
      <c r="F28" s="82"/>
      <c r="G28" s="82"/>
      <c r="H28" s="83"/>
      <c r="I28" s="84" t="s">
        <v>36</v>
      </c>
      <c r="J28" s="98" t="s">
        <v>61</v>
      </c>
      <c r="K28" s="86"/>
      <c r="L28" s="87">
        <v>3</v>
      </c>
      <c r="M28" s="87" t="s">
        <v>30</v>
      </c>
      <c r="N28" s="87"/>
      <c r="O28" s="87"/>
      <c r="P28" s="88"/>
      <c r="Q28" s="89"/>
      <c r="R28" s="74"/>
      <c r="S28" s="74"/>
      <c r="T28" s="74"/>
      <c r="U28" s="75"/>
      <c r="V28" s="73"/>
      <c r="W28" s="74"/>
      <c r="X28" s="75"/>
      <c r="Y28" s="71"/>
      <c r="Z28" s="95"/>
      <c r="AA28" s="71"/>
      <c r="AB28" s="71"/>
      <c r="AC28" s="72"/>
      <c r="AD28" s="77"/>
      <c r="AE28" s="74"/>
      <c r="AF28" s="75"/>
      <c r="AG28" s="74"/>
      <c r="AH28" s="74"/>
      <c r="AI28" s="74"/>
      <c r="AJ28" s="78"/>
      <c r="AK28" s="79"/>
      <c r="AL28" s="74"/>
    </row>
    <row r="29" spans="1:38" x14ac:dyDescent="0.25">
      <c r="A29" s="61"/>
      <c r="B29" s="61">
        <v>220</v>
      </c>
      <c r="C29" s="80" t="s">
        <v>59</v>
      </c>
      <c r="D29" s="81" t="s">
        <v>63</v>
      </c>
      <c r="E29" s="82"/>
      <c r="F29" s="82"/>
      <c r="G29" s="82"/>
      <c r="H29" s="83"/>
      <c r="I29" s="84" t="s">
        <v>36</v>
      </c>
      <c r="J29" s="98" t="s">
        <v>61</v>
      </c>
      <c r="K29" s="86"/>
      <c r="L29" s="87">
        <v>3</v>
      </c>
      <c r="M29" s="87" t="s">
        <v>30</v>
      </c>
      <c r="N29" s="87"/>
      <c r="O29" s="87"/>
      <c r="P29" s="88"/>
      <c r="Q29" s="89"/>
      <c r="R29" s="74"/>
      <c r="S29" s="74"/>
      <c r="T29" s="74"/>
      <c r="U29" s="75"/>
      <c r="V29" s="73"/>
      <c r="W29" s="74"/>
      <c r="X29" s="75"/>
      <c r="Y29" s="71"/>
      <c r="Z29" s="95"/>
      <c r="AA29" s="71"/>
      <c r="AB29" s="71"/>
      <c r="AC29" s="72"/>
      <c r="AD29" s="77"/>
      <c r="AE29" s="74"/>
      <c r="AF29" s="75"/>
      <c r="AG29" s="74"/>
      <c r="AH29" s="74"/>
      <c r="AI29" s="74"/>
      <c r="AJ29" s="78"/>
      <c r="AK29" s="79"/>
      <c r="AL29" s="74"/>
    </row>
    <row r="30" spans="1:38" x14ac:dyDescent="0.25">
      <c r="A30" s="61"/>
      <c r="B30" s="61">
        <v>230</v>
      </c>
      <c r="C30" s="80" t="s">
        <v>59</v>
      </c>
      <c r="D30" s="81" t="s">
        <v>64</v>
      </c>
      <c r="E30" s="82"/>
      <c r="F30" s="82"/>
      <c r="G30" s="82"/>
      <c r="H30" s="83"/>
      <c r="I30" s="84" t="s">
        <v>36</v>
      </c>
      <c r="J30" s="98" t="s">
        <v>61</v>
      </c>
      <c r="K30" s="86"/>
      <c r="L30" s="87">
        <v>3</v>
      </c>
      <c r="M30" s="87" t="s">
        <v>30</v>
      </c>
      <c r="N30" s="87"/>
      <c r="O30" s="87"/>
      <c r="P30" s="88"/>
      <c r="Q30" s="89"/>
      <c r="R30" s="74"/>
      <c r="S30" s="74"/>
      <c r="T30" s="74"/>
      <c r="U30" s="75"/>
      <c r="V30" s="73"/>
      <c r="W30" s="74"/>
      <c r="X30" s="75"/>
      <c r="Y30" s="71"/>
      <c r="Z30" s="95"/>
      <c r="AA30" s="71"/>
      <c r="AB30" s="71"/>
      <c r="AC30" s="72"/>
      <c r="AD30" s="77"/>
      <c r="AE30" s="74"/>
      <c r="AF30" s="75"/>
      <c r="AG30" s="74"/>
      <c r="AH30" s="74"/>
      <c r="AI30" s="74"/>
      <c r="AJ30" s="78"/>
      <c r="AK30" s="79"/>
      <c r="AL30" s="74"/>
    </row>
    <row r="31" spans="1:38" x14ac:dyDescent="0.25">
      <c r="A31" s="61"/>
      <c r="B31" s="61">
        <v>240</v>
      </c>
      <c r="C31" s="80" t="s">
        <v>59</v>
      </c>
      <c r="D31" s="81" t="s">
        <v>65</v>
      </c>
      <c r="E31" s="82"/>
      <c r="F31" s="82"/>
      <c r="G31" s="82"/>
      <c r="H31" s="83"/>
      <c r="I31" s="84" t="s">
        <v>36</v>
      </c>
      <c r="J31" s="98" t="s">
        <v>61</v>
      </c>
      <c r="K31" s="86"/>
      <c r="L31" s="87">
        <v>3</v>
      </c>
      <c r="M31" s="87" t="s">
        <v>30</v>
      </c>
      <c r="N31" s="87"/>
      <c r="O31" s="87"/>
      <c r="P31" s="88"/>
      <c r="Q31" s="89"/>
      <c r="R31" s="74"/>
      <c r="S31" s="74"/>
      <c r="T31" s="74"/>
      <c r="U31" s="75"/>
      <c r="V31" s="73"/>
      <c r="W31" s="74"/>
      <c r="X31" s="75"/>
      <c r="Y31" s="71"/>
      <c r="Z31" s="95"/>
      <c r="AA31" s="71"/>
      <c r="AB31" s="71"/>
      <c r="AC31" s="72"/>
      <c r="AD31" s="77"/>
      <c r="AE31" s="74"/>
      <c r="AF31" s="75"/>
      <c r="AG31" s="74"/>
      <c r="AH31" s="74"/>
      <c r="AI31" s="74"/>
      <c r="AJ31" s="78"/>
      <c r="AK31" s="79"/>
      <c r="AL31" s="74"/>
    </row>
    <row r="32" spans="1:38" x14ac:dyDescent="0.25">
      <c r="A32" s="61"/>
      <c r="B32" s="61">
        <v>250</v>
      </c>
      <c r="C32" s="80" t="s">
        <v>59</v>
      </c>
      <c r="D32" s="81" t="s">
        <v>66</v>
      </c>
      <c r="E32" s="82"/>
      <c r="F32" s="82"/>
      <c r="G32" s="82"/>
      <c r="H32" s="83"/>
      <c r="I32" s="84" t="s">
        <v>36</v>
      </c>
      <c r="J32" s="98" t="s">
        <v>61</v>
      </c>
      <c r="K32" s="86"/>
      <c r="L32" s="87">
        <v>3</v>
      </c>
      <c r="M32" s="87" t="s">
        <v>30</v>
      </c>
      <c r="N32" s="87"/>
      <c r="O32" s="87"/>
      <c r="P32" s="88"/>
      <c r="Q32" s="89"/>
      <c r="R32" s="74"/>
      <c r="S32" s="74"/>
      <c r="T32" s="74"/>
      <c r="U32" s="75"/>
      <c r="V32" s="73"/>
      <c r="W32" s="74"/>
      <c r="X32" s="75"/>
      <c r="Y32" s="71"/>
      <c r="Z32" s="95"/>
      <c r="AA32" s="71"/>
      <c r="AB32" s="71"/>
      <c r="AC32" s="72"/>
      <c r="AD32" s="77"/>
      <c r="AE32" s="74"/>
      <c r="AF32" s="75"/>
      <c r="AG32" s="74"/>
      <c r="AH32" s="74"/>
      <c r="AI32" s="74"/>
      <c r="AJ32" s="78"/>
      <c r="AK32" s="79"/>
      <c r="AL32" s="74"/>
    </row>
    <row r="33" spans="1:38" x14ac:dyDescent="0.25">
      <c r="A33" s="61"/>
      <c r="B33" s="61">
        <v>260</v>
      </c>
      <c r="C33" s="80" t="s">
        <v>67</v>
      </c>
      <c r="D33" s="81" t="s">
        <v>68</v>
      </c>
      <c r="E33" s="82"/>
      <c r="F33" s="82"/>
      <c r="G33" s="82"/>
      <c r="H33" s="83"/>
      <c r="I33" s="84" t="s">
        <v>36</v>
      </c>
      <c r="J33" s="98" t="s">
        <v>61</v>
      </c>
      <c r="K33" s="86"/>
      <c r="L33" s="87">
        <v>3</v>
      </c>
      <c r="M33" s="87" t="s">
        <v>30</v>
      </c>
      <c r="N33" s="87"/>
      <c r="O33" s="87"/>
      <c r="P33" s="88"/>
      <c r="Q33" s="89"/>
      <c r="R33" s="74"/>
      <c r="S33" s="74"/>
      <c r="T33" s="74"/>
      <c r="U33" s="75"/>
      <c r="V33" s="73"/>
      <c r="W33" s="40"/>
      <c r="X33" s="75"/>
      <c r="Y33" s="71"/>
      <c r="Z33" s="95"/>
      <c r="AA33" s="71"/>
      <c r="AB33" s="71"/>
      <c r="AC33" s="72"/>
      <c r="AD33" s="77"/>
      <c r="AE33" s="74"/>
      <c r="AF33" s="75"/>
      <c r="AG33" s="74"/>
      <c r="AH33" s="74"/>
      <c r="AI33" s="74"/>
      <c r="AJ33" s="78"/>
      <c r="AK33" s="79"/>
      <c r="AL33" s="74"/>
    </row>
    <row r="34" spans="1:38" x14ac:dyDescent="0.25">
      <c r="A34" s="61"/>
      <c r="B34" s="61">
        <v>270</v>
      </c>
      <c r="C34" s="80" t="s">
        <v>34</v>
      </c>
      <c r="D34" s="81" t="s">
        <v>69</v>
      </c>
      <c r="E34" s="82"/>
      <c r="F34" s="82"/>
      <c r="G34" s="82"/>
      <c r="H34" s="83"/>
      <c r="I34" s="84" t="s">
        <v>36</v>
      </c>
      <c r="J34" s="85" t="s">
        <v>37</v>
      </c>
      <c r="K34" s="86" t="s">
        <v>40</v>
      </c>
      <c r="L34" s="87">
        <v>0.5</v>
      </c>
      <c r="M34" s="87" t="s">
        <v>30</v>
      </c>
      <c r="N34" s="87"/>
      <c r="O34" s="87"/>
      <c r="P34" s="88"/>
      <c r="Q34" s="89"/>
      <c r="R34" s="74"/>
      <c r="S34" s="74"/>
      <c r="T34" s="40"/>
      <c r="U34" s="75"/>
      <c r="V34" s="73"/>
      <c r="W34" s="74"/>
      <c r="X34" s="75"/>
      <c r="Y34" s="74"/>
      <c r="Z34" s="76"/>
      <c r="AA34" s="71"/>
      <c r="AB34" s="71"/>
      <c r="AC34" s="75"/>
      <c r="AD34" s="77"/>
      <c r="AE34" s="74"/>
      <c r="AF34" s="75"/>
      <c r="AG34" s="74"/>
      <c r="AH34" s="74"/>
      <c r="AI34" s="74"/>
      <c r="AJ34" s="78"/>
      <c r="AK34" s="79"/>
      <c r="AL34" s="74"/>
    </row>
    <row r="35" spans="1:38" x14ac:dyDescent="0.25">
      <c r="A35" s="61"/>
      <c r="B35" s="61">
        <v>280</v>
      </c>
      <c r="C35" s="80" t="s">
        <v>32</v>
      </c>
      <c r="D35" s="81" t="s">
        <v>70</v>
      </c>
      <c r="E35" s="82"/>
      <c r="F35" s="82"/>
      <c r="G35" s="82"/>
      <c r="H35" s="83"/>
      <c r="I35" s="84" t="s">
        <v>71</v>
      </c>
      <c r="J35" s="85" t="s">
        <v>29</v>
      </c>
      <c r="K35" s="86" t="s">
        <v>72</v>
      </c>
      <c r="L35" s="87">
        <v>1</v>
      </c>
      <c r="M35" s="87" t="s">
        <v>30</v>
      </c>
      <c r="N35" s="87"/>
      <c r="O35" s="87"/>
      <c r="P35" s="88"/>
      <c r="Q35" s="90"/>
      <c r="R35" s="74"/>
      <c r="S35" s="74"/>
      <c r="T35" s="74"/>
      <c r="U35" s="75"/>
      <c r="V35" s="99"/>
      <c r="W35" s="100"/>
      <c r="X35" s="75"/>
      <c r="Y35" s="74"/>
      <c r="Z35" s="76"/>
      <c r="AA35" s="74"/>
      <c r="AB35" s="74"/>
      <c r="AC35" s="75"/>
      <c r="AD35" s="101"/>
      <c r="AE35" s="71"/>
      <c r="AF35" s="75"/>
      <c r="AG35" s="74"/>
      <c r="AH35" s="74"/>
      <c r="AI35" s="74"/>
      <c r="AJ35" s="78"/>
      <c r="AK35" s="79"/>
      <c r="AL35" s="74"/>
    </row>
    <row r="36" spans="1:38" x14ac:dyDescent="0.25">
      <c r="A36" s="61"/>
      <c r="B36" s="61">
        <v>290</v>
      </c>
      <c r="C36" s="80" t="s">
        <v>32</v>
      </c>
      <c r="D36" s="81" t="s">
        <v>73</v>
      </c>
      <c r="E36" s="82"/>
      <c r="F36" s="82"/>
      <c r="G36" s="82"/>
      <c r="H36" s="83"/>
      <c r="I36" s="84" t="s">
        <v>71</v>
      </c>
      <c r="J36" s="85" t="s">
        <v>29</v>
      </c>
      <c r="K36" s="86" t="s">
        <v>72</v>
      </c>
      <c r="L36" s="87">
        <v>1</v>
      </c>
      <c r="M36" s="87" t="s">
        <v>30</v>
      </c>
      <c r="N36" s="87"/>
      <c r="O36" s="87"/>
      <c r="P36" s="88"/>
      <c r="Q36" s="89"/>
      <c r="R36" s="74"/>
      <c r="S36" s="74"/>
      <c r="T36" s="74"/>
      <c r="U36" s="75"/>
      <c r="V36" s="99"/>
      <c r="W36" s="100"/>
      <c r="X36" s="75"/>
      <c r="Y36" s="74"/>
      <c r="Z36" s="76"/>
      <c r="AA36" s="74"/>
      <c r="AB36" s="74"/>
      <c r="AC36" s="75"/>
      <c r="AD36" s="101"/>
      <c r="AE36" s="71"/>
      <c r="AF36" s="75"/>
      <c r="AG36" s="74"/>
      <c r="AH36" s="74"/>
      <c r="AI36" s="74"/>
      <c r="AJ36" s="78"/>
      <c r="AK36" s="79"/>
      <c r="AL36" s="74"/>
    </row>
    <row r="37" spans="1:38" x14ac:dyDescent="0.25">
      <c r="A37" s="61"/>
      <c r="B37" s="61">
        <v>300</v>
      </c>
      <c r="C37" s="80" t="s">
        <v>74</v>
      </c>
      <c r="D37" s="81" t="s">
        <v>75</v>
      </c>
      <c r="E37" s="82"/>
      <c r="F37" s="82"/>
      <c r="G37" s="82"/>
      <c r="H37" s="83"/>
      <c r="I37" s="84" t="s">
        <v>71</v>
      </c>
      <c r="J37" s="85" t="s">
        <v>29</v>
      </c>
      <c r="K37" s="86" t="s">
        <v>72</v>
      </c>
      <c r="L37" s="102">
        <v>1</v>
      </c>
      <c r="M37" s="102" t="s">
        <v>30</v>
      </c>
      <c r="N37" s="102"/>
      <c r="O37" s="102"/>
      <c r="P37" s="88"/>
      <c r="Q37" s="90"/>
      <c r="R37" s="74"/>
      <c r="S37" s="74"/>
      <c r="T37" s="74"/>
      <c r="U37" s="75"/>
      <c r="V37" s="99"/>
      <c r="W37" s="100"/>
      <c r="X37" s="75"/>
      <c r="Y37" s="74"/>
      <c r="Z37" s="76"/>
      <c r="AA37" s="74"/>
      <c r="AB37" s="74"/>
      <c r="AC37" s="75"/>
      <c r="AD37" s="101"/>
      <c r="AE37" s="71"/>
      <c r="AF37" s="75"/>
      <c r="AG37" s="74"/>
      <c r="AH37" s="74"/>
      <c r="AI37" s="74"/>
      <c r="AJ37" s="78"/>
      <c r="AK37" s="79"/>
      <c r="AL37" s="74"/>
    </row>
    <row r="38" spans="1:38" x14ac:dyDescent="0.25">
      <c r="A38" s="61"/>
      <c r="B38" s="61">
        <v>310</v>
      </c>
      <c r="C38" s="80" t="s">
        <v>74</v>
      </c>
      <c r="D38" s="81" t="s">
        <v>76</v>
      </c>
      <c r="E38" s="82"/>
      <c r="F38" s="82"/>
      <c r="G38" s="82"/>
      <c r="H38" s="83"/>
      <c r="I38" s="84" t="s">
        <v>71</v>
      </c>
      <c r="J38" s="85" t="s">
        <v>29</v>
      </c>
      <c r="K38" s="86" t="s">
        <v>72</v>
      </c>
      <c r="L38" s="102">
        <v>1</v>
      </c>
      <c r="M38" s="102" t="s">
        <v>30</v>
      </c>
      <c r="N38" s="102"/>
      <c r="O38" s="102"/>
      <c r="P38" s="88"/>
      <c r="Q38" s="90"/>
      <c r="R38" s="74"/>
      <c r="S38" s="74"/>
      <c r="T38" s="74"/>
      <c r="U38" s="75"/>
      <c r="V38" s="99"/>
      <c r="W38" s="100"/>
      <c r="X38" s="96"/>
      <c r="Y38" s="74"/>
      <c r="Z38" s="76"/>
      <c r="AA38" s="74"/>
      <c r="AB38" s="74"/>
      <c r="AC38" s="75"/>
      <c r="AD38" s="101"/>
      <c r="AE38" s="71"/>
      <c r="AF38" s="72"/>
      <c r="AG38" s="74"/>
      <c r="AH38" s="74"/>
      <c r="AI38" s="74"/>
      <c r="AJ38" s="78"/>
      <c r="AK38" s="79"/>
      <c r="AL38" s="74"/>
    </row>
    <row r="39" spans="1:38" x14ac:dyDescent="0.25">
      <c r="A39" s="61"/>
      <c r="B39" s="61">
        <v>320</v>
      </c>
      <c r="C39" s="80" t="s">
        <v>26</v>
      </c>
      <c r="D39" s="81" t="s">
        <v>77</v>
      </c>
      <c r="E39" s="82"/>
      <c r="F39" s="82"/>
      <c r="G39" s="82"/>
      <c r="H39" s="83"/>
      <c r="I39" s="84" t="s">
        <v>71</v>
      </c>
      <c r="J39" s="85" t="s">
        <v>29</v>
      </c>
      <c r="K39" s="86" t="s">
        <v>72</v>
      </c>
      <c r="L39" s="102">
        <v>0.5</v>
      </c>
      <c r="M39" s="102" t="s">
        <v>30</v>
      </c>
      <c r="N39" s="102"/>
      <c r="O39" s="102"/>
      <c r="P39" s="88"/>
      <c r="Q39" s="90"/>
      <c r="R39" s="74"/>
      <c r="S39" s="74"/>
      <c r="T39" s="74"/>
      <c r="U39" s="75"/>
      <c r="V39" s="99"/>
      <c r="W39" s="100"/>
      <c r="X39" s="96"/>
      <c r="Y39" s="74"/>
      <c r="Z39" s="76"/>
      <c r="AA39" s="74"/>
      <c r="AB39" s="74"/>
      <c r="AC39" s="75"/>
      <c r="AD39" s="101"/>
      <c r="AE39" s="71"/>
      <c r="AF39" s="72"/>
      <c r="AG39" s="74"/>
      <c r="AH39" s="74"/>
      <c r="AI39" s="74"/>
      <c r="AJ39" s="78"/>
      <c r="AK39" s="79"/>
      <c r="AL39" s="74"/>
    </row>
    <row r="40" spans="1:38" x14ac:dyDescent="0.25">
      <c r="A40" s="61"/>
      <c r="B40" s="61">
        <v>330</v>
      </c>
      <c r="C40" s="80" t="s">
        <v>26</v>
      </c>
      <c r="D40" s="81" t="s">
        <v>78</v>
      </c>
      <c r="E40" s="82"/>
      <c r="F40" s="82"/>
      <c r="G40" s="82"/>
      <c r="H40" s="83"/>
      <c r="I40" s="84" t="s">
        <v>71</v>
      </c>
      <c r="J40" s="85" t="s">
        <v>29</v>
      </c>
      <c r="K40" s="86" t="s">
        <v>72</v>
      </c>
      <c r="L40" s="87">
        <v>0.25</v>
      </c>
      <c r="M40" s="87" t="s">
        <v>30</v>
      </c>
      <c r="N40" s="87"/>
      <c r="O40" s="87"/>
      <c r="P40" s="88"/>
      <c r="Q40" s="90"/>
      <c r="R40" s="74"/>
      <c r="S40" s="74"/>
      <c r="T40" s="74"/>
      <c r="U40" s="75"/>
      <c r="V40" s="99"/>
      <c r="W40" s="100"/>
      <c r="X40" s="75"/>
      <c r="Y40" s="74"/>
      <c r="Z40" s="76"/>
      <c r="AA40" s="74"/>
      <c r="AB40" s="74"/>
      <c r="AC40" s="75"/>
      <c r="AD40" s="101"/>
      <c r="AE40" s="71"/>
      <c r="AF40" s="75"/>
      <c r="AG40" s="74"/>
      <c r="AH40" s="74"/>
      <c r="AI40" s="74"/>
      <c r="AJ40" s="78"/>
      <c r="AK40" s="79"/>
      <c r="AL40" s="74"/>
    </row>
    <row r="41" spans="1:38" x14ac:dyDescent="0.25">
      <c r="A41" s="61"/>
      <c r="B41" s="61">
        <v>340</v>
      </c>
      <c r="C41" s="80" t="s">
        <v>26</v>
      </c>
      <c r="D41" s="81" t="s">
        <v>79</v>
      </c>
      <c r="E41" s="82"/>
      <c r="F41" s="82"/>
      <c r="G41" s="82"/>
      <c r="H41" s="83"/>
      <c r="I41" s="84" t="s">
        <v>71</v>
      </c>
      <c r="J41" s="85" t="s">
        <v>29</v>
      </c>
      <c r="K41" s="86" t="s">
        <v>72</v>
      </c>
      <c r="L41" s="87">
        <v>1</v>
      </c>
      <c r="M41" s="87" t="s">
        <v>30</v>
      </c>
      <c r="N41" s="87"/>
      <c r="O41" s="87"/>
      <c r="P41" s="88"/>
      <c r="Q41" s="90"/>
      <c r="R41" s="74"/>
      <c r="S41" s="74"/>
      <c r="T41" s="74"/>
      <c r="U41" s="75"/>
      <c r="V41" s="99"/>
      <c r="W41" s="100"/>
      <c r="X41" s="75"/>
      <c r="Y41" s="74"/>
      <c r="Z41" s="76"/>
      <c r="AA41" s="74"/>
      <c r="AB41" s="74"/>
      <c r="AC41" s="75"/>
      <c r="AD41" s="101"/>
      <c r="AE41" s="71"/>
      <c r="AF41" s="75"/>
      <c r="AG41" s="74"/>
      <c r="AH41" s="74"/>
      <c r="AI41" s="74"/>
      <c r="AJ41" s="78"/>
      <c r="AK41" s="79"/>
      <c r="AL41" s="74"/>
    </row>
    <row r="42" spans="1:38" x14ac:dyDescent="0.25">
      <c r="A42" s="61"/>
      <c r="B42" s="61">
        <v>350</v>
      </c>
      <c r="C42" s="80" t="s">
        <v>80</v>
      </c>
      <c r="D42" s="81" t="s">
        <v>81</v>
      </c>
      <c r="E42" s="82"/>
      <c r="F42" s="82"/>
      <c r="G42" s="82"/>
      <c r="H42" s="83"/>
      <c r="I42" s="84" t="s">
        <v>71</v>
      </c>
      <c r="J42" s="85" t="s">
        <v>29</v>
      </c>
      <c r="K42" s="86" t="s">
        <v>72</v>
      </c>
      <c r="L42" s="87">
        <v>0.5</v>
      </c>
      <c r="M42" s="87" t="s">
        <v>30</v>
      </c>
      <c r="N42" s="87"/>
      <c r="O42" s="87"/>
      <c r="P42" s="88"/>
      <c r="Q42" s="89"/>
      <c r="R42" s="74"/>
      <c r="S42" s="74"/>
      <c r="T42" s="74"/>
      <c r="U42" s="75"/>
      <c r="V42" s="91"/>
      <c r="W42" s="74"/>
      <c r="X42" s="75"/>
      <c r="Y42" s="74"/>
      <c r="Z42" s="76"/>
      <c r="AA42" s="74"/>
      <c r="AB42" s="74"/>
      <c r="AC42" s="75"/>
      <c r="AD42" s="77"/>
      <c r="AE42" s="74"/>
      <c r="AF42" s="75"/>
      <c r="AG42" s="74"/>
      <c r="AH42" s="74"/>
      <c r="AI42" s="74"/>
      <c r="AJ42" s="78"/>
      <c r="AK42" s="79"/>
      <c r="AL42" s="74"/>
    </row>
    <row r="43" spans="1:38" x14ac:dyDescent="0.25">
      <c r="A43" s="61"/>
      <c r="B43" s="61">
        <v>360</v>
      </c>
      <c r="C43" s="80" t="s">
        <v>67</v>
      </c>
      <c r="D43" s="81" t="s">
        <v>82</v>
      </c>
      <c r="E43" s="82"/>
      <c r="F43" s="82"/>
      <c r="G43" s="82"/>
      <c r="H43" s="83"/>
      <c r="I43" s="84" t="s">
        <v>71</v>
      </c>
      <c r="J43" s="85" t="s">
        <v>29</v>
      </c>
      <c r="K43" s="86" t="s">
        <v>72</v>
      </c>
      <c r="L43" s="87">
        <v>0.5</v>
      </c>
      <c r="M43" s="87" t="s">
        <v>30</v>
      </c>
      <c r="N43" s="87"/>
      <c r="O43" s="87"/>
      <c r="P43" s="88"/>
      <c r="Q43" s="89"/>
      <c r="R43" s="74"/>
      <c r="S43" s="74"/>
      <c r="T43" s="74"/>
      <c r="U43" s="75"/>
      <c r="V43" s="91"/>
      <c r="W43" s="74"/>
      <c r="X43" s="75"/>
      <c r="Y43" s="74"/>
      <c r="Z43" s="76"/>
      <c r="AA43" s="74"/>
      <c r="AB43" s="74"/>
      <c r="AC43" s="75"/>
      <c r="AD43" s="77"/>
      <c r="AE43" s="74"/>
      <c r="AF43" s="75"/>
      <c r="AG43" s="74"/>
      <c r="AH43" s="74"/>
      <c r="AI43" s="74"/>
      <c r="AJ43" s="78"/>
      <c r="AK43" s="79"/>
      <c r="AL43" s="74"/>
    </row>
    <row r="44" spans="1:38" x14ac:dyDescent="0.25">
      <c r="A44" s="61"/>
      <c r="B44" s="61">
        <v>370</v>
      </c>
      <c r="C44" s="80" t="s">
        <v>67</v>
      </c>
      <c r="D44" s="81" t="s">
        <v>83</v>
      </c>
      <c r="E44" s="82"/>
      <c r="F44" s="82"/>
      <c r="G44" s="82"/>
      <c r="H44" s="83"/>
      <c r="I44" s="84" t="s">
        <v>71</v>
      </c>
      <c r="J44" s="85" t="s">
        <v>29</v>
      </c>
      <c r="K44" s="86" t="s">
        <v>72</v>
      </c>
      <c r="L44" s="87">
        <v>0.25</v>
      </c>
      <c r="M44" s="87" t="s">
        <v>30</v>
      </c>
      <c r="N44" s="87"/>
      <c r="O44" s="87"/>
      <c r="P44" s="88"/>
      <c r="Q44" s="89"/>
      <c r="R44" s="74"/>
      <c r="S44" s="74"/>
      <c r="T44" s="74"/>
      <c r="U44" s="75"/>
      <c r="V44" s="91"/>
      <c r="W44" s="71"/>
      <c r="X44" s="72"/>
      <c r="Y44" s="71"/>
      <c r="Z44" s="76"/>
      <c r="AA44" s="74"/>
      <c r="AB44" s="74"/>
      <c r="AC44" s="75"/>
      <c r="AD44" s="77"/>
      <c r="AE44" s="74"/>
      <c r="AF44" s="75"/>
      <c r="AG44" s="74"/>
      <c r="AH44" s="74"/>
      <c r="AI44" s="74"/>
      <c r="AJ44" s="78"/>
      <c r="AK44" s="79"/>
      <c r="AL44" s="74"/>
    </row>
    <row r="45" spans="1:38" x14ac:dyDescent="0.25">
      <c r="A45" s="61"/>
      <c r="B45" s="61">
        <v>380</v>
      </c>
      <c r="C45" s="80" t="s">
        <v>67</v>
      </c>
      <c r="D45" s="81" t="s">
        <v>84</v>
      </c>
      <c r="E45" s="82"/>
      <c r="F45" s="82"/>
      <c r="G45" s="82"/>
      <c r="H45" s="83"/>
      <c r="I45" s="84" t="s">
        <v>71</v>
      </c>
      <c r="J45" s="85" t="s">
        <v>29</v>
      </c>
      <c r="K45" s="86" t="s">
        <v>72</v>
      </c>
      <c r="L45" s="87">
        <v>0.25</v>
      </c>
      <c r="M45" s="87" t="s">
        <v>30</v>
      </c>
      <c r="N45" s="87"/>
      <c r="O45" s="87"/>
      <c r="P45" s="88"/>
      <c r="Q45" s="89"/>
      <c r="R45" s="74"/>
      <c r="S45" s="74"/>
      <c r="T45" s="74"/>
      <c r="U45" s="75"/>
      <c r="V45" s="91"/>
      <c r="W45" s="71"/>
      <c r="X45" s="75"/>
      <c r="Y45" s="74"/>
      <c r="Z45" s="76"/>
      <c r="AA45" s="74"/>
      <c r="AB45" s="74"/>
      <c r="AC45" s="75"/>
      <c r="AD45" s="77"/>
      <c r="AE45" s="74"/>
      <c r="AF45" s="75"/>
      <c r="AG45" s="74"/>
      <c r="AH45" s="74"/>
      <c r="AI45" s="74"/>
      <c r="AJ45" s="78"/>
      <c r="AK45" s="79"/>
      <c r="AL45" s="74"/>
    </row>
    <row r="46" spans="1:38" x14ac:dyDescent="0.25">
      <c r="A46" s="61"/>
      <c r="B46" s="61">
        <v>390</v>
      </c>
      <c r="C46" s="80" t="s">
        <v>85</v>
      </c>
      <c r="D46" s="81" t="s">
        <v>86</v>
      </c>
      <c r="E46" s="82"/>
      <c r="F46" s="82"/>
      <c r="G46" s="82"/>
      <c r="H46" s="83"/>
      <c r="I46" s="84" t="s">
        <v>71</v>
      </c>
      <c r="J46" s="85" t="s">
        <v>29</v>
      </c>
      <c r="K46" s="86" t="s">
        <v>72</v>
      </c>
      <c r="L46" s="87">
        <v>0.5</v>
      </c>
      <c r="M46" s="87" t="s">
        <v>30</v>
      </c>
      <c r="N46" s="87"/>
      <c r="O46" s="87"/>
      <c r="P46" s="88"/>
      <c r="Q46" s="89"/>
      <c r="R46" s="74"/>
      <c r="S46" s="74"/>
      <c r="T46" s="74"/>
      <c r="U46" s="75"/>
      <c r="V46" s="91"/>
      <c r="W46" s="71"/>
      <c r="X46" s="72"/>
      <c r="Y46" s="71"/>
      <c r="Z46" s="95"/>
      <c r="AA46" s="74"/>
      <c r="AB46" s="74"/>
      <c r="AC46" s="75"/>
      <c r="AD46" s="77"/>
      <c r="AE46" s="74"/>
      <c r="AF46" s="75"/>
      <c r="AG46" s="74"/>
      <c r="AH46" s="74"/>
      <c r="AI46" s="74"/>
      <c r="AJ46" s="78"/>
      <c r="AK46" s="79"/>
      <c r="AL46" s="74"/>
    </row>
    <row r="47" spans="1:38" x14ac:dyDescent="0.25">
      <c r="A47" s="61"/>
      <c r="B47" s="61">
        <v>400</v>
      </c>
      <c r="C47" s="80" t="s">
        <v>85</v>
      </c>
      <c r="D47" s="81" t="s">
        <v>87</v>
      </c>
      <c r="E47" s="82"/>
      <c r="F47" s="82"/>
      <c r="G47" s="82"/>
      <c r="H47" s="83"/>
      <c r="I47" s="84" t="s">
        <v>71</v>
      </c>
      <c r="J47" s="85" t="s">
        <v>29</v>
      </c>
      <c r="K47" s="86" t="s">
        <v>72</v>
      </c>
      <c r="L47" s="87">
        <v>0.5</v>
      </c>
      <c r="M47" s="87" t="s">
        <v>30</v>
      </c>
      <c r="N47" s="87"/>
      <c r="O47" s="87"/>
      <c r="P47" s="88"/>
      <c r="Q47" s="89"/>
      <c r="R47" s="74"/>
      <c r="S47" s="74"/>
      <c r="T47" s="74"/>
      <c r="U47" s="75"/>
      <c r="V47" s="91"/>
      <c r="W47" s="71"/>
      <c r="X47" s="72"/>
      <c r="Y47" s="71"/>
      <c r="Z47" s="95"/>
      <c r="AA47" s="74"/>
      <c r="AB47" s="74"/>
      <c r="AC47" s="75"/>
      <c r="AD47" s="77"/>
      <c r="AE47" s="74"/>
      <c r="AF47" s="75"/>
      <c r="AG47" s="74"/>
      <c r="AH47" s="74"/>
      <c r="AI47" s="74"/>
      <c r="AJ47" s="78"/>
      <c r="AK47" s="79"/>
      <c r="AL47" s="74"/>
    </row>
    <row r="48" spans="1:38" x14ac:dyDescent="0.25">
      <c r="A48" s="61"/>
      <c r="B48" s="61">
        <v>410</v>
      </c>
      <c r="C48" s="80" t="s">
        <v>88</v>
      </c>
      <c r="D48" s="81" t="s">
        <v>70</v>
      </c>
      <c r="E48" s="82"/>
      <c r="F48" s="82"/>
      <c r="G48" s="82"/>
      <c r="H48" s="83"/>
      <c r="I48" s="84" t="s">
        <v>71</v>
      </c>
      <c r="J48" s="85" t="s">
        <v>29</v>
      </c>
      <c r="K48" s="86" t="s">
        <v>72</v>
      </c>
      <c r="L48" s="87">
        <v>2</v>
      </c>
      <c r="M48" s="87" t="s">
        <v>30</v>
      </c>
      <c r="N48" s="87"/>
      <c r="O48" s="87"/>
      <c r="P48" s="88"/>
      <c r="Q48" s="90"/>
      <c r="R48" s="74"/>
      <c r="S48" s="74"/>
      <c r="T48" s="74"/>
      <c r="U48" s="75"/>
      <c r="V48" s="91"/>
      <c r="W48" s="71"/>
      <c r="X48" s="74"/>
      <c r="Y48" s="74"/>
      <c r="Z48" s="76"/>
      <c r="AA48" s="74"/>
      <c r="AB48" s="74"/>
      <c r="AC48" s="75"/>
      <c r="AD48" s="77"/>
      <c r="AE48" s="74"/>
      <c r="AF48" s="75"/>
      <c r="AG48" s="74"/>
      <c r="AH48" s="74"/>
      <c r="AI48" s="74"/>
      <c r="AJ48" s="78"/>
      <c r="AK48" s="79"/>
      <c r="AL48" s="74"/>
    </row>
    <row r="49" spans="1:38" x14ac:dyDescent="0.25">
      <c r="A49" s="61"/>
      <c r="B49" s="61">
        <v>420</v>
      </c>
      <c r="C49" s="80" t="s">
        <v>89</v>
      </c>
      <c r="D49" s="81" t="s">
        <v>70</v>
      </c>
      <c r="E49" s="82"/>
      <c r="F49" s="82"/>
      <c r="G49" s="82"/>
      <c r="H49" s="83"/>
      <c r="I49" s="84" t="s">
        <v>71</v>
      </c>
      <c r="J49" s="85" t="s">
        <v>29</v>
      </c>
      <c r="K49" s="86" t="s">
        <v>72</v>
      </c>
      <c r="L49" s="87">
        <v>2</v>
      </c>
      <c r="M49" s="87" t="s">
        <v>30</v>
      </c>
      <c r="N49" s="87"/>
      <c r="O49" s="87"/>
      <c r="P49" s="88"/>
      <c r="Q49" s="90"/>
      <c r="R49" s="74"/>
      <c r="S49" s="74"/>
      <c r="T49" s="74"/>
      <c r="U49" s="75"/>
      <c r="V49" s="91"/>
      <c r="W49" s="71"/>
      <c r="X49" s="74"/>
      <c r="Y49" s="74"/>
      <c r="Z49" s="76"/>
      <c r="AA49" s="74"/>
      <c r="AB49" s="74"/>
      <c r="AC49" s="75"/>
      <c r="AD49" s="77"/>
      <c r="AE49" s="74"/>
      <c r="AF49" s="75"/>
      <c r="AG49" s="74"/>
      <c r="AH49" s="74"/>
      <c r="AI49" s="74"/>
      <c r="AJ49" s="78"/>
      <c r="AK49" s="79"/>
      <c r="AL49" s="74"/>
    </row>
    <row r="50" spans="1:38" x14ac:dyDescent="0.25">
      <c r="A50" s="61"/>
      <c r="B50" s="61">
        <v>430</v>
      </c>
      <c r="C50" s="80" t="s">
        <v>32</v>
      </c>
      <c r="D50" s="81" t="s">
        <v>90</v>
      </c>
      <c r="E50" s="82"/>
      <c r="F50" s="82"/>
      <c r="G50" s="82"/>
      <c r="H50" s="83"/>
      <c r="I50" s="84" t="s">
        <v>71</v>
      </c>
      <c r="J50" s="85" t="s">
        <v>29</v>
      </c>
      <c r="K50" s="86" t="s">
        <v>72</v>
      </c>
      <c r="L50" s="87">
        <v>1</v>
      </c>
      <c r="M50" s="87" t="s">
        <v>30</v>
      </c>
      <c r="N50" s="87"/>
      <c r="O50" s="87"/>
      <c r="P50" s="88"/>
      <c r="Q50" s="89"/>
      <c r="R50" s="74"/>
      <c r="S50" s="74"/>
      <c r="T50" s="74"/>
      <c r="U50" s="75"/>
      <c r="V50" s="91"/>
      <c r="W50" s="71"/>
      <c r="X50" s="75"/>
      <c r="Y50" s="74"/>
      <c r="Z50" s="76"/>
      <c r="AA50" s="74"/>
      <c r="AB50" s="74"/>
      <c r="AC50" s="75"/>
      <c r="AD50" s="77"/>
      <c r="AE50" s="74"/>
      <c r="AF50" s="75"/>
      <c r="AG50" s="74"/>
      <c r="AH50" s="74"/>
      <c r="AI50" s="74"/>
      <c r="AJ50" s="78"/>
      <c r="AK50" s="79"/>
      <c r="AL50" s="74"/>
    </row>
    <row r="51" spans="1:38" x14ac:dyDescent="0.25">
      <c r="A51" s="61"/>
      <c r="B51" s="61">
        <v>440</v>
      </c>
      <c r="C51" s="80" t="s">
        <v>32</v>
      </c>
      <c r="D51" s="81" t="s">
        <v>91</v>
      </c>
      <c r="E51" s="82"/>
      <c r="F51" s="82"/>
      <c r="G51" s="82"/>
      <c r="H51" s="83"/>
      <c r="I51" s="84" t="s">
        <v>36</v>
      </c>
      <c r="J51" s="85" t="s">
        <v>37</v>
      </c>
      <c r="K51" s="86" t="s">
        <v>40</v>
      </c>
      <c r="L51" s="87">
        <v>1</v>
      </c>
      <c r="M51" s="87" t="s">
        <v>30</v>
      </c>
      <c r="N51" s="87"/>
      <c r="O51" s="87"/>
      <c r="P51" s="88"/>
      <c r="Q51" s="89"/>
      <c r="R51" s="74"/>
      <c r="S51" s="74"/>
      <c r="T51" s="74"/>
      <c r="U51" s="75"/>
      <c r="V51" s="91"/>
      <c r="W51" s="71"/>
      <c r="X51" s="75"/>
      <c r="Y51" s="74"/>
      <c r="Z51" s="76"/>
      <c r="AA51" s="74"/>
      <c r="AB51" s="74"/>
      <c r="AC51" s="75"/>
      <c r="AD51" s="77"/>
      <c r="AE51" s="74"/>
      <c r="AF51" s="75"/>
      <c r="AG51" s="74"/>
      <c r="AH51" s="74"/>
      <c r="AI51" s="74"/>
      <c r="AJ51" s="78"/>
      <c r="AK51" s="79"/>
      <c r="AL51" s="74"/>
    </row>
    <row r="52" spans="1:38" x14ac:dyDescent="0.25">
      <c r="A52" s="61"/>
      <c r="B52" s="61">
        <v>450</v>
      </c>
      <c r="C52" s="80" t="s">
        <v>74</v>
      </c>
      <c r="D52" s="81" t="s">
        <v>92</v>
      </c>
      <c r="E52" s="82"/>
      <c r="F52" s="82"/>
      <c r="G52" s="82"/>
      <c r="H52" s="83"/>
      <c r="I52" s="84" t="s">
        <v>36</v>
      </c>
      <c r="J52" s="85" t="s">
        <v>43</v>
      </c>
      <c r="K52" s="86" t="s">
        <v>93</v>
      </c>
      <c r="L52" s="87">
        <v>1</v>
      </c>
      <c r="M52" s="87" t="s">
        <v>30</v>
      </c>
      <c r="N52" s="87"/>
      <c r="O52" s="87"/>
      <c r="P52" s="88"/>
      <c r="Q52" s="89"/>
      <c r="R52" s="74"/>
      <c r="S52" s="74"/>
      <c r="T52" s="74"/>
      <c r="U52" s="75"/>
      <c r="V52" s="91"/>
      <c r="W52" s="71"/>
      <c r="X52" s="75"/>
      <c r="Y52" s="74"/>
      <c r="Z52" s="76"/>
      <c r="AA52" s="74"/>
      <c r="AB52" s="74"/>
      <c r="AC52" s="75"/>
      <c r="AD52" s="77"/>
      <c r="AE52" s="74"/>
      <c r="AF52" s="75"/>
      <c r="AG52" s="74"/>
      <c r="AH52" s="74"/>
      <c r="AI52" s="74"/>
      <c r="AJ52" s="78"/>
      <c r="AK52" s="79"/>
      <c r="AL52" s="74"/>
    </row>
    <row r="53" spans="1:38" x14ac:dyDescent="0.25">
      <c r="A53" s="61"/>
      <c r="B53" s="61">
        <v>460</v>
      </c>
      <c r="C53" s="80" t="s">
        <v>74</v>
      </c>
      <c r="D53" s="81" t="s">
        <v>94</v>
      </c>
      <c r="E53" s="82"/>
      <c r="F53" s="82"/>
      <c r="G53" s="82"/>
      <c r="H53" s="83"/>
      <c r="I53" s="84" t="s">
        <v>36</v>
      </c>
      <c r="J53" s="85" t="s">
        <v>43</v>
      </c>
      <c r="K53" s="86" t="s">
        <v>93</v>
      </c>
      <c r="L53" s="87">
        <v>0.5</v>
      </c>
      <c r="M53" s="87" t="s">
        <v>30</v>
      </c>
      <c r="N53" s="87"/>
      <c r="O53" s="87"/>
      <c r="P53" s="88"/>
      <c r="Q53" s="89"/>
      <c r="R53" s="74"/>
      <c r="S53" s="74"/>
      <c r="T53" s="74"/>
      <c r="U53" s="75"/>
      <c r="V53" s="91"/>
      <c r="W53" s="74"/>
      <c r="X53" s="75"/>
      <c r="Y53" s="74"/>
      <c r="Z53" s="76"/>
      <c r="AA53" s="74"/>
      <c r="AB53" s="74"/>
      <c r="AC53" s="75"/>
      <c r="AD53" s="77"/>
      <c r="AE53" s="74"/>
      <c r="AF53" s="75"/>
      <c r="AG53" s="74"/>
      <c r="AH53" s="74"/>
      <c r="AI53" s="74"/>
      <c r="AJ53" s="78"/>
      <c r="AK53" s="79"/>
      <c r="AL53" s="74"/>
    </row>
    <row r="54" spans="1:38" x14ac:dyDescent="0.25">
      <c r="A54" s="61"/>
      <c r="B54" s="61">
        <v>470</v>
      </c>
      <c r="C54" s="80" t="s">
        <v>74</v>
      </c>
      <c r="D54" s="81" t="s">
        <v>95</v>
      </c>
      <c r="E54" s="82"/>
      <c r="F54" s="82"/>
      <c r="G54" s="82"/>
      <c r="H54" s="83"/>
      <c r="I54" s="84" t="s">
        <v>36</v>
      </c>
      <c r="J54" s="85" t="s">
        <v>43</v>
      </c>
      <c r="K54" s="86" t="s">
        <v>93</v>
      </c>
      <c r="L54" s="87">
        <v>1</v>
      </c>
      <c r="M54" s="87" t="s">
        <v>30</v>
      </c>
      <c r="N54" s="87"/>
      <c r="O54" s="87"/>
      <c r="P54" s="88"/>
      <c r="Q54" s="89"/>
      <c r="R54" s="74"/>
      <c r="S54" s="74"/>
      <c r="T54" s="74"/>
      <c r="U54" s="75"/>
      <c r="V54" s="91"/>
      <c r="W54" s="71"/>
      <c r="X54" s="76"/>
      <c r="Y54" s="74"/>
      <c r="Z54" s="74"/>
      <c r="AA54" s="75"/>
      <c r="AB54" s="74"/>
      <c r="AC54" s="75"/>
      <c r="AD54" s="77"/>
      <c r="AE54" s="74"/>
      <c r="AF54" s="75"/>
      <c r="AG54" s="74"/>
      <c r="AH54" s="74"/>
      <c r="AI54" s="74"/>
      <c r="AJ54" s="78"/>
      <c r="AK54" s="79"/>
      <c r="AL54" s="74"/>
    </row>
    <row r="55" spans="1:38" x14ac:dyDescent="0.25">
      <c r="A55" s="61"/>
      <c r="B55" s="61">
        <v>480</v>
      </c>
      <c r="C55" s="80" t="s">
        <v>26</v>
      </c>
      <c r="D55" s="81" t="s">
        <v>96</v>
      </c>
      <c r="E55" s="82"/>
      <c r="F55" s="82"/>
      <c r="G55" s="82"/>
      <c r="H55" s="83"/>
      <c r="I55" s="84" t="s">
        <v>36</v>
      </c>
      <c r="J55" s="85" t="s">
        <v>43</v>
      </c>
      <c r="K55" s="86" t="s">
        <v>93</v>
      </c>
      <c r="L55" s="87">
        <v>0.75</v>
      </c>
      <c r="M55" s="87" t="s">
        <v>30</v>
      </c>
      <c r="N55" s="87"/>
      <c r="O55" s="87"/>
      <c r="P55" s="88"/>
      <c r="Q55" s="89"/>
      <c r="R55" s="74"/>
      <c r="S55" s="74"/>
      <c r="T55" s="74"/>
      <c r="U55" s="75"/>
      <c r="V55" s="91"/>
      <c r="W55" s="71"/>
      <c r="X55" s="75"/>
      <c r="Y55" s="74"/>
      <c r="Z55" s="76"/>
      <c r="AA55" s="75"/>
      <c r="AB55" s="74"/>
      <c r="AC55" s="74"/>
      <c r="AD55" s="77"/>
      <c r="AE55" s="74"/>
      <c r="AF55" s="75"/>
      <c r="AG55" s="74"/>
      <c r="AH55" s="74"/>
      <c r="AI55" s="74"/>
      <c r="AJ55" s="78"/>
      <c r="AK55" s="79"/>
      <c r="AL55" s="74"/>
    </row>
    <row r="56" spans="1:38" x14ac:dyDescent="0.25">
      <c r="A56" s="61"/>
      <c r="B56" s="61">
        <v>490</v>
      </c>
      <c r="C56" s="80" t="s">
        <v>67</v>
      </c>
      <c r="D56" s="81" t="s">
        <v>97</v>
      </c>
      <c r="E56" s="82"/>
      <c r="F56" s="82"/>
      <c r="G56" s="82"/>
      <c r="H56" s="83"/>
      <c r="I56" s="84" t="s">
        <v>36</v>
      </c>
      <c r="J56" s="85" t="s">
        <v>43</v>
      </c>
      <c r="K56" s="86" t="s">
        <v>93</v>
      </c>
      <c r="L56" s="87">
        <v>0.25</v>
      </c>
      <c r="M56" s="87" t="s">
        <v>30</v>
      </c>
      <c r="N56" s="87"/>
      <c r="O56" s="87"/>
      <c r="P56" s="88"/>
      <c r="Q56" s="89"/>
      <c r="R56" s="74"/>
      <c r="S56" s="74"/>
      <c r="T56" s="74"/>
      <c r="U56" s="75"/>
      <c r="V56" s="91"/>
      <c r="W56" s="74"/>
      <c r="X56" s="75"/>
      <c r="Y56" s="74"/>
      <c r="Z56" s="76"/>
      <c r="AA56" s="74"/>
      <c r="AB56" s="74"/>
      <c r="AC56" s="78"/>
      <c r="AD56" s="76"/>
      <c r="AE56" s="74"/>
      <c r="AF56" s="75"/>
      <c r="AG56" s="74"/>
      <c r="AH56" s="74"/>
      <c r="AI56" s="74"/>
      <c r="AJ56" s="78"/>
      <c r="AK56" s="79"/>
      <c r="AL56" s="74"/>
    </row>
    <row r="57" spans="1:38" x14ac:dyDescent="0.25">
      <c r="A57" s="61"/>
      <c r="B57" s="61">
        <v>500</v>
      </c>
      <c r="C57" s="80" t="s">
        <v>26</v>
      </c>
      <c r="D57" s="81" t="s">
        <v>98</v>
      </c>
      <c r="E57" s="82"/>
      <c r="F57" s="82"/>
      <c r="G57" s="82"/>
      <c r="H57" s="83"/>
      <c r="I57" s="84" t="s">
        <v>36</v>
      </c>
      <c r="J57" s="85" t="s">
        <v>43</v>
      </c>
      <c r="K57" s="86" t="s">
        <v>93</v>
      </c>
      <c r="L57" s="87">
        <v>0.5</v>
      </c>
      <c r="M57" s="87" t="s">
        <v>30</v>
      </c>
      <c r="N57" s="87"/>
      <c r="O57" s="87"/>
      <c r="P57" s="88"/>
      <c r="Q57" s="89"/>
      <c r="R57" s="74"/>
      <c r="S57" s="74"/>
      <c r="T57" s="74"/>
      <c r="U57" s="75"/>
      <c r="V57" s="91"/>
      <c r="W57" s="74"/>
      <c r="X57" s="75"/>
      <c r="Y57" s="74"/>
      <c r="Z57" s="76"/>
      <c r="AA57" s="74"/>
      <c r="AB57" s="74"/>
      <c r="AC57" s="75"/>
      <c r="AD57" s="77"/>
      <c r="AE57" s="74"/>
      <c r="AF57" s="75"/>
      <c r="AG57" s="74"/>
      <c r="AH57" s="74"/>
      <c r="AI57" s="74"/>
      <c r="AJ57" s="78"/>
      <c r="AK57" s="79"/>
      <c r="AL57" s="74"/>
    </row>
    <row r="58" spans="1:38" x14ac:dyDescent="0.25">
      <c r="A58" s="61"/>
      <c r="B58" s="61">
        <v>510</v>
      </c>
      <c r="C58" s="80" t="s">
        <v>34</v>
      </c>
      <c r="D58" s="81" t="s">
        <v>99</v>
      </c>
      <c r="E58" s="82"/>
      <c r="F58" s="82"/>
      <c r="G58" s="82"/>
      <c r="H58" s="83"/>
      <c r="I58" s="84" t="s">
        <v>36</v>
      </c>
      <c r="J58" s="85" t="s">
        <v>43</v>
      </c>
      <c r="K58" s="86" t="s">
        <v>93</v>
      </c>
      <c r="L58" s="87">
        <v>0.25</v>
      </c>
      <c r="M58" s="87" t="s">
        <v>30</v>
      </c>
      <c r="N58" s="87"/>
      <c r="O58" s="87"/>
      <c r="P58" s="88"/>
      <c r="Q58" s="89"/>
      <c r="R58" s="74"/>
      <c r="S58" s="74"/>
      <c r="T58" s="74"/>
      <c r="U58" s="92"/>
      <c r="V58" s="73"/>
      <c r="W58" s="74"/>
      <c r="X58" s="75"/>
      <c r="Y58" s="74"/>
      <c r="Z58" s="76"/>
      <c r="AA58" s="74"/>
      <c r="AB58" s="74"/>
      <c r="AC58" s="103"/>
      <c r="AD58" s="77"/>
      <c r="AE58" s="74"/>
      <c r="AF58" s="75"/>
      <c r="AG58" s="74"/>
      <c r="AH58" s="74"/>
      <c r="AI58" s="74"/>
      <c r="AJ58" s="78"/>
      <c r="AK58" s="79"/>
      <c r="AL58" s="74"/>
    </row>
    <row r="59" spans="1:38" x14ac:dyDescent="0.25">
      <c r="A59" s="61"/>
      <c r="B59" s="61">
        <v>520</v>
      </c>
      <c r="C59" s="80" t="s">
        <v>26</v>
      </c>
      <c r="D59" s="81" t="s">
        <v>100</v>
      </c>
      <c r="E59" s="82"/>
      <c r="F59" s="82"/>
      <c r="G59" s="82"/>
      <c r="H59" s="83"/>
      <c r="I59" s="84" t="s">
        <v>36</v>
      </c>
      <c r="J59" s="85" t="s">
        <v>43</v>
      </c>
      <c r="K59" s="86" t="s">
        <v>93</v>
      </c>
      <c r="L59" s="87">
        <v>0.25</v>
      </c>
      <c r="M59" s="87" t="s">
        <v>30</v>
      </c>
      <c r="N59" s="87"/>
      <c r="O59" s="87"/>
      <c r="P59" s="88"/>
      <c r="Q59" s="89"/>
      <c r="R59" s="74"/>
      <c r="S59" s="74"/>
      <c r="T59" s="74"/>
      <c r="U59" s="92"/>
      <c r="V59" s="103"/>
      <c r="W59" s="74"/>
      <c r="X59" s="75"/>
      <c r="Y59" s="74"/>
      <c r="Z59" s="76"/>
      <c r="AA59" s="74"/>
      <c r="AB59" s="74"/>
      <c r="AC59" s="75"/>
      <c r="AD59" s="77"/>
      <c r="AE59" s="74"/>
      <c r="AF59" s="75"/>
      <c r="AG59" s="74"/>
      <c r="AH59" s="74"/>
      <c r="AI59" s="74"/>
      <c r="AJ59" s="78"/>
      <c r="AK59" s="79"/>
      <c r="AL59" s="74"/>
    </row>
    <row r="60" spans="1:38" x14ac:dyDescent="0.25">
      <c r="A60" s="61"/>
      <c r="B60" s="61">
        <v>530</v>
      </c>
      <c r="C60" s="80" t="s">
        <v>31</v>
      </c>
      <c r="D60" s="81" t="s">
        <v>101</v>
      </c>
      <c r="E60" s="82"/>
      <c r="F60" s="82"/>
      <c r="G60" s="82"/>
      <c r="H60" s="83"/>
      <c r="I60" s="84" t="s">
        <v>36</v>
      </c>
      <c r="J60" s="85" t="s">
        <v>43</v>
      </c>
      <c r="K60" s="86" t="s">
        <v>93</v>
      </c>
      <c r="L60" s="87">
        <v>0.5</v>
      </c>
      <c r="M60" s="87" t="s">
        <v>30</v>
      </c>
      <c r="N60" s="87"/>
      <c r="O60" s="87"/>
      <c r="P60" s="88"/>
      <c r="Q60" s="89"/>
      <c r="R60" s="74"/>
      <c r="S60" s="74"/>
      <c r="T60" s="74"/>
      <c r="U60" s="92"/>
      <c r="V60" s="93"/>
      <c r="W60" s="74"/>
      <c r="X60" s="75"/>
      <c r="Y60" s="74"/>
      <c r="Z60" s="79"/>
      <c r="AA60" s="74"/>
      <c r="AB60" s="74"/>
      <c r="AC60" s="75"/>
      <c r="AD60" s="77"/>
      <c r="AE60" s="74"/>
      <c r="AF60" s="75"/>
      <c r="AG60" s="74"/>
      <c r="AH60" s="74"/>
      <c r="AI60" s="74"/>
      <c r="AJ60" s="78"/>
      <c r="AK60" s="79"/>
      <c r="AL60" s="74"/>
    </row>
    <row r="61" spans="1:38" x14ac:dyDescent="0.25">
      <c r="A61" s="61"/>
      <c r="B61" s="61">
        <v>540</v>
      </c>
      <c r="C61" s="80" t="s">
        <v>74</v>
      </c>
      <c r="D61" s="81" t="s">
        <v>102</v>
      </c>
      <c r="E61" s="82"/>
      <c r="F61" s="82"/>
      <c r="G61" s="82"/>
      <c r="H61" s="83"/>
      <c r="I61" s="84" t="s">
        <v>36</v>
      </c>
      <c r="J61" s="85" t="s">
        <v>43</v>
      </c>
      <c r="K61" s="86" t="s">
        <v>93</v>
      </c>
      <c r="L61" s="87">
        <v>1</v>
      </c>
      <c r="M61" s="87" t="s">
        <v>30</v>
      </c>
      <c r="N61" s="87"/>
      <c r="O61" s="87"/>
      <c r="P61" s="88"/>
      <c r="Q61" s="89"/>
      <c r="R61" s="74"/>
      <c r="S61" s="74"/>
      <c r="T61" s="74"/>
      <c r="U61" s="92"/>
      <c r="V61" s="103"/>
      <c r="W61" s="71"/>
      <c r="X61" s="75"/>
      <c r="Y61" s="74"/>
      <c r="Z61" s="76"/>
      <c r="AA61" s="74"/>
      <c r="AB61" s="75"/>
      <c r="AC61" s="74"/>
      <c r="AD61" s="77"/>
      <c r="AE61" s="74"/>
      <c r="AF61" s="75"/>
      <c r="AG61" s="74"/>
      <c r="AH61" s="74"/>
      <c r="AI61" s="74"/>
      <c r="AJ61" s="78"/>
      <c r="AK61" s="79"/>
      <c r="AL61" s="74"/>
    </row>
    <row r="62" spans="1:38" x14ac:dyDescent="0.25">
      <c r="A62" s="61"/>
      <c r="B62" s="61">
        <v>550</v>
      </c>
      <c r="C62" s="80" t="s">
        <v>52</v>
      </c>
      <c r="D62" s="81" t="s">
        <v>103</v>
      </c>
      <c r="E62" s="82"/>
      <c r="F62" s="82"/>
      <c r="G62" s="82"/>
      <c r="H62" s="83"/>
      <c r="I62" s="84" t="s">
        <v>36</v>
      </c>
      <c r="J62" s="85" t="s">
        <v>43</v>
      </c>
      <c r="K62" s="86" t="s">
        <v>93</v>
      </c>
      <c r="L62" s="87">
        <v>1</v>
      </c>
      <c r="M62" s="87" t="s">
        <v>30</v>
      </c>
      <c r="N62" s="87"/>
      <c r="O62" s="87"/>
      <c r="P62" s="88"/>
      <c r="Q62" s="89"/>
      <c r="R62" s="74"/>
      <c r="S62" s="74"/>
      <c r="T62" s="74"/>
      <c r="U62" s="92"/>
      <c r="V62" s="103"/>
      <c r="W62" s="71"/>
      <c r="X62" s="75"/>
      <c r="Y62" s="74"/>
      <c r="Z62" s="74"/>
      <c r="AA62" s="74"/>
      <c r="AB62" s="75"/>
      <c r="AC62" s="74"/>
      <c r="AD62" s="77"/>
      <c r="AE62" s="74"/>
      <c r="AF62" s="75"/>
      <c r="AG62" s="74"/>
      <c r="AH62" s="74"/>
      <c r="AI62" s="74"/>
      <c r="AJ62" s="78"/>
      <c r="AK62" s="79"/>
      <c r="AL62" s="74"/>
    </row>
    <row r="63" spans="1:38" x14ac:dyDescent="0.25">
      <c r="A63" s="61"/>
      <c r="B63" s="61">
        <v>560</v>
      </c>
      <c r="C63" s="80" t="s">
        <v>104</v>
      </c>
      <c r="D63" s="81" t="s">
        <v>105</v>
      </c>
      <c r="E63" s="82"/>
      <c r="F63" s="82"/>
      <c r="G63" s="82"/>
      <c r="H63" s="83"/>
      <c r="I63" s="84" t="s">
        <v>36</v>
      </c>
      <c r="J63" s="85" t="s">
        <v>43</v>
      </c>
      <c r="K63" s="86" t="s">
        <v>106</v>
      </c>
      <c r="L63" s="87">
        <v>2</v>
      </c>
      <c r="M63" s="87" t="s">
        <v>30</v>
      </c>
      <c r="N63" s="87"/>
      <c r="O63" s="87"/>
      <c r="P63" s="88"/>
      <c r="Q63" s="89"/>
      <c r="R63" s="74"/>
      <c r="S63" s="74"/>
      <c r="T63" s="74"/>
      <c r="U63" s="75"/>
      <c r="V63" s="91"/>
      <c r="W63" s="71"/>
      <c r="X63" s="75"/>
      <c r="Y63" s="74"/>
      <c r="Z63" s="40"/>
      <c r="AA63" s="74"/>
      <c r="AB63" s="74"/>
      <c r="AC63" s="78"/>
      <c r="AD63" s="76"/>
      <c r="AE63" s="74"/>
      <c r="AF63" s="75"/>
      <c r="AG63" s="74"/>
      <c r="AH63" s="74"/>
      <c r="AI63" s="74"/>
      <c r="AJ63" s="78"/>
      <c r="AK63" s="79"/>
      <c r="AL63" s="74"/>
    </row>
    <row r="64" spans="1:38" x14ac:dyDescent="0.25">
      <c r="A64" s="61"/>
      <c r="B64" s="61">
        <v>570</v>
      </c>
      <c r="C64" s="80" t="s">
        <v>104</v>
      </c>
      <c r="D64" s="81" t="s">
        <v>107</v>
      </c>
      <c r="E64" s="82"/>
      <c r="F64" s="82"/>
      <c r="G64" s="82"/>
      <c r="H64" s="83"/>
      <c r="I64" s="84" t="s">
        <v>36</v>
      </c>
      <c r="J64" s="85" t="s">
        <v>43</v>
      </c>
      <c r="K64" s="86" t="s">
        <v>106</v>
      </c>
      <c r="L64" s="87">
        <v>2</v>
      </c>
      <c r="M64" s="87" t="s">
        <v>30</v>
      </c>
      <c r="N64" s="87"/>
      <c r="O64" s="87"/>
      <c r="P64" s="88"/>
      <c r="Q64" s="89"/>
      <c r="R64" s="74"/>
      <c r="S64" s="74"/>
      <c r="T64" s="74"/>
      <c r="U64" s="75"/>
      <c r="V64" s="73"/>
      <c r="W64" s="74"/>
      <c r="X64" s="72"/>
      <c r="Y64" s="71"/>
      <c r="Z64" s="95"/>
      <c r="AA64" s="71"/>
      <c r="AB64" s="74"/>
      <c r="AC64" s="75"/>
      <c r="AD64" s="77"/>
      <c r="AE64" s="74"/>
      <c r="AF64" s="75"/>
      <c r="AG64" s="74"/>
      <c r="AH64" s="74"/>
      <c r="AI64" s="74"/>
      <c r="AJ64" s="78"/>
      <c r="AK64" s="79"/>
      <c r="AL64" s="74"/>
    </row>
    <row r="65" spans="1:38" x14ac:dyDescent="0.25">
      <c r="A65" s="61"/>
      <c r="B65" s="61">
        <v>580</v>
      </c>
      <c r="C65" s="80" t="s">
        <v>104</v>
      </c>
      <c r="D65" s="81" t="s">
        <v>108</v>
      </c>
      <c r="E65" s="82"/>
      <c r="F65" s="82"/>
      <c r="G65" s="82"/>
      <c r="H65" s="83"/>
      <c r="I65" s="84" t="s">
        <v>36</v>
      </c>
      <c r="J65" s="85" t="s">
        <v>43</v>
      </c>
      <c r="K65" s="86" t="s">
        <v>106</v>
      </c>
      <c r="L65" s="87">
        <v>1</v>
      </c>
      <c r="M65" s="87" t="s">
        <v>30</v>
      </c>
      <c r="N65" s="87"/>
      <c r="O65" s="87"/>
      <c r="P65" s="88"/>
      <c r="Q65" s="89"/>
      <c r="R65" s="74"/>
      <c r="S65" s="74"/>
      <c r="T65" s="74"/>
      <c r="U65" s="75"/>
      <c r="V65" s="73"/>
      <c r="W65" s="74"/>
      <c r="X65" s="75"/>
      <c r="Y65" s="74"/>
      <c r="Z65" s="76"/>
      <c r="AA65" s="74"/>
      <c r="AB65" s="71"/>
      <c r="AC65" s="72"/>
      <c r="AD65" s="77"/>
      <c r="AE65" s="74"/>
      <c r="AF65" s="75"/>
      <c r="AG65" s="74"/>
      <c r="AH65" s="74"/>
      <c r="AI65" s="74"/>
      <c r="AJ65" s="78"/>
      <c r="AK65" s="79"/>
      <c r="AL65" s="74"/>
    </row>
    <row r="66" spans="1:38" x14ac:dyDescent="0.25">
      <c r="A66" s="61"/>
      <c r="B66" s="61">
        <v>590</v>
      </c>
      <c r="C66" s="80" t="s">
        <v>104</v>
      </c>
      <c r="D66" s="81" t="s">
        <v>109</v>
      </c>
      <c r="E66" s="82"/>
      <c r="F66" s="82"/>
      <c r="G66" s="82"/>
      <c r="H66" s="83"/>
      <c r="I66" s="84" t="s">
        <v>36</v>
      </c>
      <c r="J66" s="85" t="s">
        <v>43</v>
      </c>
      <c r="K66" s="86" t="s">
        <v>106</v>
      </c>
      <c r="L66" s="87">
        <v>1</v>
      </c>
      <c r="M66" s="87" t="s">
        <v>30</v>
      </c>
      <c r="N66" s="87"/>
      <c r="O66" s="87"/>
      <c r="P66" s="88"/>
      <c r="Q66" s="89"/>
      <c r="R66" s="74"/>
      <c r="S66" s="74"/>
      <c r="T66" s="74"/>
      <c r="U66" s="75"/>
      <c r="V66" s="73"/>
      <c r="W66" s="74"/>
      <c r="X66" s="75"/>
      <c r="Y66" s="74"/>
      <c r="Z66" s="76"/>
      <c r="AA66" s="74"/>
      <c r="AB66" s="74"/>
      <c r="AC66" s="75"/>
      <c r="AD66" s="101"/>
      <c r="AE66" s="71"/>
      <c r="AF66" s="75"/>
      <c r="AG66" s="74"/>
      <c r="AH66" s="74"/>
      <c r="AI66" s="74"/>
      <c r="AJ66" s="78"/>
      <c r="AK66" s="79"/>
      <c r="AL66" s="74"/>
    </row>
    <row r="67" spans="1:38" x14ac:dyDescent="0.25">
      <c r="A67" s="61"/>
      <c r="B67" s="61">
        <v>600</v>
      </c>
      <c r="C67" s="80" t="s">
        <v>110</v>
      </c>
      <c r="D67" s="81" t="s">
        <v>111</v>
      </c>
      <c r="E67" s="82"/>
      <c r="F67" s="82"/>
      <c r="G67" s="82"/>
      <c r="H67" s="83"/>
      <c r="I67" s="84" t="s">
        <v>36</v>
      </c>
      <c r="J67" s="85" t="s">
        <v>37</v>
      </c>
      <c r="K67" s="86" t="s">
        <v>38</v>
      </c>
      <c r="L67" s="87">
        <v>1</v>
      </c>
      <c r="M67" s="87" t="s">
        <v>30</v>
      </c>
      <c r="N67" s="87"/>
      <c r="O67" s="87"/>
      <c r="P67" s="88"/>
      <c r="Q67" s="89"/>
      <c r="R67" s="74"/>
      <c r="S67" s="74"/>
      <c r="T67" s="74"/>
      <c r="U67" s="75"/>
      <c r="V67" s="91"/>
      <c r="W67" s="71"/>
      <c r="X67" s="75"/>
      <c r="Y67" s="74"/>
      <c r="Z67" s="76"/>
      <c r="AA67" s="74"/>
      <c r="AB67" s="74"/>
      <c r="AC67" s="75"/>
      <c r="AD67" s="77"/>
      <c r="AE67" s="74"/>
      <c r="AF67" s="75"/>
      <c r="AG67" s="74"/>
      <c r="AH67" s="74"/>
      <c r="AI67" s="74"/>
      <c r="AJ67" s="78"/>
      <c r="AK67" s="79"/>
      <c r="AL67" s="74"/>
    </row>
    <row r="68" spans="1:38" x14ac:dyDescent="0.25">
      <c r="A68" s="61">
        <v>10</v>
      </c>
      <c r="B68" s="61">
        <v>650</v>
      </c>
      <c r="C68" s="80" t="s">
        <v>59</v>
      </c>
      <c r="D68" s="81" t="s">
        <v>112</v>
      </c>
      <c r="E68" s="82"/>
      <c r="F68" s="82"/>
      <c r="G68" s="82"/>
      <c r="H68" s="83"/>
      <c r="I68" s="84" t="s">
        <v>36</v>
      </c>
      <c r="J68" s="85" t="s">
        <v>43</v>
      </c>
      <c r="K68" s="86" t="s">
        <v>72</v>
      </c>
      <c r="L68" s="87">
        <v>1</v>
      </c>
      <c r="M68" s="87"/>
      <c r="N68" s="87"/>
      <c r="O68" s="87" t="s">
        <v>30</v>
      </c>
      <c r="P68" s="88" t="s">
        <v>113</v>
      </c>
      <c r="Q68" s="89"/>
      <c r="R68" s="74"/>
      <c r="S68" s="74"/>
      <c r="T68" s="74"/>
      <c r="U68" s="75"/>
      <c r="V68" s="73"/>
      <c r="W68" s="74"/>
      <c r="X68" s="75"/>
      <c r="Y68" s="74"/>
      <c r="Z68" s="76"/>
      <c r="AA68" s="74"/>
      <c r="AB68" s="74"/>
      <c r="AC68" s="75"/>
      <c r="AD68" s="101"/>
      <c r="AE68" s="71"/>
      <c r="AF68" s="75"/>
      <c r="AG68" s="74"/>
      <c r="AH68" s="74"/>
      <c r="AI68" s="74"/>
      <c r="AJ68" s="78"/>
      <c r="AK68" s="79"/>
      <c r="AL68" s="74"/>
    </row>
    <row r="69" spans="1:38" x14ac:dyDescent="0.25">
      <c r="A69" s="61">
        <v>20</v>
      </c>
      <c r="B69" s="61">
        <v>660</v>
      </c>
      <c r="C69" s="80" t="s">
        <v>59</v>
      </c>
      <c r="D69" s="81" t="s">
        <v>114</v>
      </c>
      <c r="E69" s="82"/>
      <c r="F69" s="82"/>
      <c r="G69" s="82"/>
      <c r="H69" s="83"/>
      <c r="I69" s="84" t="s">
        <v>36</v>
      </c>
      <c r="J69" s="85" t="s">
        <v>43</v>
      </c>
      <c r="K69" s="86" t="s">
        <v>93</v>
      </c>
      <c r="L69" s="87">
        <v>1</v>
      </c>
      <c r="M69" s="87"/>
      <c r="N69" s="87"/>
      <c r="O69" s="87" t="s">
        <v>30</v>
      </c>
      <c r="P69" s="88" t="s">
        <v>113</v>
      </c>
      <c r="Q69" s="89"/>
      <c r="R69" s="74"/>
      <c r="S69" s="74"/>
      <c r="T69" s="74"/>
      <c r="U69" s="75"/>
      <c r="V69" s="73"/>
      <c r="W69" s="74"/>
      <c r="X69" s="75"/>
      <c r="Y69" s="74"/>
      <c r="Z69" s="76"/>
      <c r="AA69" s="74"/>
      <c r="AB69" s="74"/>
      <c r="AC69" s="75"/>
      <c r="AD69" s="101"/>
      <c r="AE69" s="71"/>
      <c r="AF69" s="75"/>
      <c r="AG69" s="74"/>
      <c r="AH69" s="74"/>
      <c r="AI69" s="74"/>
      <c r="AJ69" s="78"/>
      <c r="AK69" s="79"/>
      <c r="AL69" s="74"/>
    </row>
    <row r="70" spans="1:38" x14ac:dyDescent="0.25">
      <c r="A70" s="61">
        <v>30</v>
      </c>
      <c r="B70" s="61">
        <v>670</v>
      </c>
      <c r="C70" s="80" t="s">
        <v>59</v>
      </c>
      <c r="D70" s="81" t="s">
        <v>115</v>
      </c>
      <c r="E70" s="82"/>
      <c r="F70" s="82"/>
      <c r="G70" s="82"/>
      <c r="H70" s="83"/>
      <c r="I70" s="84" t="s">
        <v>36</v>
      </c>
      <c r="J70" s="85" t="s">
        <v>43</v>
      </c>
      <c r="K70" s="86" t="s">
        <v>93</v>
      </c>
      <c r="L70" s="87">
        <v>1</v>
      </c>
      <c r="M70" s="87"/>
      <c r="N70" s="87"/>
      <c r="O70" s="87" t="s">
        <v>30</v>
      </c>
      <c r="P70" s="88" t="s">
        <v>113</v>
      </c>
      <c r="Q70" s="89"/>
      <c r="R70" s="74"/>
      <c r="S70" s="74"/>
      <c r="T70" s="74"/>
      <c r="U70" s="75"/>
      <c r="V70" s="73"/>
      <c r="W70" s="74"/>
      <c r="X70" s="75"/>
      <c r="Y70" s="74"/>
      <c r="Z70" s="76"/>
      <c r="AA70" s="74"/>
      <c r="AB70" s="74"/>
      <c r="AC70" s="75"/>
      <c r="AD70" s="101"/>
      <c r="AE70" s="71"/>
      <c r="AF70" s="75"/>
      <c r="AG70" s="74"/>
      <c r="AH70" s="74"/>
      <c r="AI70" s="74"/>
      <c r="AJ70" s="78"/>
      <c r="AK70" s="79"/>
      <c r="AL70" s="74"/>
    </row>
    <row r="71" spans="1:38" x14ac:dyDescent="0.25">
      <c r="A71" s="61">
        <v>40</v>
      </c>
      <c r="B71" s="61">
        <v>730</v>
      </c>
      <c r="C71" s="80" t="s">
        <v>59</v>
      </c>
      <c r="D71" s="81" t="s">
        <v>116</v>
      </c>
      <c r="E71" s="82"/>
      <c r="F71" s="82"/>
      <c r="G71" s="82"/>
      <c r="H71" s="83"/>
      <c r="I71" s="84" t="s">
        <v>36</v>
      </c>
      <c r="J71" s="85" t="s">
        <v>43</v>
      </c>
      <c r="K71" s="86" t="s">
        <v>72</v>
      </c>
      <c r="L71" s="87">
        <v>1</v>
      </c>
      <c r="M71" s="87"/>
      <c r="N71" s="87"/>
      <c r="O71" s="87" t="s">
        <v>30</v>
      </c>
      <c r="P71" s="88" t="s">
        <v>113</v>
      </c>
      <c r="Q71" s="89"/>
      <c r="R71" s="74"/>
      <c r="S71" s="74"/>
      <c r="T71" s="74"/>
      <c r="U71" s="75"/>
      <c r="V71" s="73"/>
      <c r="W71" s="74"/>
      <c r="X71" s="75"/>
      <c r="Y71" s="74"/>
      <c r="Z71" s="76"/>
      <c r="AA71" s="74"/>
      <c r="AB71" s="74"/>
      <c r="AC71" s="75"/>
      <c r="AD71" s="101"/>
      <c r="AE71" s="71"/>
      <c r="AF71" s="75"/>
      <c r="AG71" s="74"/>
      <c r="AH71" s="74"/>
      <c r="AI71" s="74"/>
      <c r="AJ71" s="78"/>
      <c r="AK71" s="79"/>
      <c r="AL71" s="74"/>
    </row>
    <row r="72" spans="1:38" x14ac:dyDescent="0.25">
      <c r="A72" s="61">
        <v>50</v>
      </c>
      <c r="B72" s="61">
        <v>750</v>
      </c>
      <c r="C72" s="80" t="s">
        <v>59</v>
      </c>
      <c r="D72" s="81" t="s">
        <v>117</v>
      </c>
      <c r="E72" s="82"/>
      <c r="F72" s="82"/>
      <c r="G72" s="82"/>
      <c r="H72" s="83"/>
      <c r="I72" s="84" t="s">
        <v>36</v>
      </c>
      <c r="J72" s="85" t="s">
        <v>43</v>
      </c>
      <c r="K72" s="86" t="s">
        <v>72</v>
      </c>
      <c r="L72" s="87">
        <v>1</v>
      </c>
      <c r="M72" s="87"/>
      <c r="N72" s="87"/>
      <c r="O72" s="87" t="s">
        <v>30</v>
      </c>
      <c r="P72" s="88" t="s">
        <v>113</v>
      </c>
      <c r="Q72" s="89"/>
      <c r="R72" s="74"/>
      <c r="S72" s="74"/>
      <c r="T72" s="74"/>
      <c r="U72" s="75"/>
      <c r="V72" s="73"/>
      <c r="W72" s="74"/>
      <c r="X72" s="75"/>
      <c r="Y72" s="74"/>
      <c r="Z72" s="76"/>
      <c r="AA72" s="74"/>
      <c r="AB72" s="74"/>
      <c r="AC72" s="75"/>
      <c r="AD72" s="101"/>
      <c r="AE72" s="71"/>
      <c r="AF72" s="75"/>
      <c r="AG72" s="74"/>
      <c r="AH72" s="74"/>
      <c r="AI72" s="74"/>
      <c r="AJ72" s="78"/>
      <c r="AK72" s="79"/>
      <c r="AL72" s="74"/>
    </row>
    <row r="73" spans="1:38" x14ac:dyDescent="0.25">
      <c r="A73" s="61">
        <v>60</v>
      </c>
      <c r="B73" s="61">
        <v>760</v>
      </c>
      <c r="C73" s="80" t="s">
        <v>59</v>
      </c>
      <c r="D73" s="81" t="s">
        <v>118</v>
      </c>
      <c r="E73" s="82"/>
      <c r="F73" s="82"/>
      <c r="G73" s="82"/>
      <c r="H73" s="83"/>
      <c r="I73" s="84" t="s">
        <v>36</v>
      </c>
      <c r="J73" s="85" t="s">
        <v>43</v>
      </c>
      <c r="K73" s="86" t="s">
        <v>72</v>
      </c>
      <c r="L73" s="87">
        <v>1</v>
      </c>
      <c r="M73" s="87"/>
      <c r="N73" s="87"/>
      <c r="O73" s="87" t="s">
        <v>30</v>
      </c>
      <c r="P73" s="88" t="s">
        <v>113</v>
      </c>
      <c r="Q73" s="89"/>
      <c r="R73" s="74"/>
      <c r="S73" s="74"/>
      <c r="T73" s="74"/>
      <c r="U73" s="75"/>
      <c r="V73" s="73"/>
      <c r="W73" s="74"/>
      <c r="X73" s="75"/>
      <c r="Y73" s="74"/>
      <c r="Z73" s="76"/>
      <c r="AA73" s="74"/>
      <c r="AB73" s="74"/>
      <c r="AC73" s="75"/>
      <c r="AD73" s="101"/>
      <c r="AE73" s="71"/>
      <c r="AF73" s="75"/>
      <c r="AG73" s="74"/>
      <c r="AH73" s="74"/>
      <c r="AI73" s="74"/>
      <c r="AJ73" s="78"/>
      <c r="AK73" s="79"/>
      <c r="AL73" s="74"/>
    </row>
    <row r="74" spans="1:38" x14ac:dyDescent="0.25">
      <c r="A74" s="61">
        <v>70</v>
      </c>
      <c r="B74" s="61">
        <v>770</v>
      </c>
      <c r="C74" s="80" t="s">
        <v>59</v>
      </c>
      <c r="D74" s="81" t="s">
        <v>119</v>
      </c>
      <c r="E74" s="82"/>
      <c r="F74" s="82"/>
      <c r="G74" s="82"/>
      <c r="H74" s="83"/>
      <c r="I74" s="84" t="s">
        <v>36</v>
      </c>
      <c r="J74" s="85" t="s">
        <v>43</v>
      </c>
      <c r="K74" s="86" t="s">
        <v>72</v>
      </c>
      <c r="L74" s="87">
        <v>1</v>
      </c>
      <c r="M74" s="87"/>
      <c r="N74" s="87"/>
      <c r="O74" s="87" t="s">
        <v>30</v>
      </c>
      <c r="P74" s="88" t="s">
        <v>113</v>
      </c>
      <c r="Q74" s="89"/>
      <c r="R74" s="74"/>
      <c r="S74" s="74"/>
      <c r="T74" s="74"/>
      <c r="U74" s="75"/>
      <c r="V74" s="73"/>
      <c r="W74" s="74"/>
      <c r="X74" s="75"/>
      <c r="Y74" s="74"/>
      <c r="Z74" s="76"/>
      <c r="AA74" s="74"/>
      <c r="AB74" s="74"/>
      <c r="AC74" s="75"/>
      <c r="AD74" s="101"/>
      <c r="AE74" s="71"/>
      <c r="AF74" s="75"/>
      <c r="AG74" s="74"/>
      <c r="AH74" s="74"/>
      <c r="AI74" s="74"/>
      <c r="AJ74" s="78"/>
      <c r="AK74" s="79"/>
      <c r="AL74" s="74"/>
    </row>
    <row r="75" spans="1:38" x14ac:dyDescent="0.25">
      <c r="A75" s="61">
        <v>80</v>
      </c>
      <c r="B75" s="61">
        <v>790</v>
      </c>
      <c r="C75" s="80" t="s">
        <v>59</v>
      </c>
      <c r="D75" s="81" t="s">
        <v>120</v>
      </c>
      <c r="E75" s="82"/>
      <c r="F75" s="82"/>
      <c r="G75" s="82"/>
      <c r="H75" s="83"/>
      <c r="I75" s="84" t="s">
        <v>36</v>
      </c>
      <c r="J75" s="85" t="s">
        <v>43</v>
      </c>
      <c r="K75" s="86" t="s">
        <v>72</v>
      </c>
      <c r="L75" s="87">
        <v>1</v>
      </c>
      <c r="M75" s="87"/>
      <c r="N75" s="87"/>
      <c r="O75" s="87" t="s">
        <v>30</v>
      </c>
      <c r="P75" s="88" t="s">
        <v>113</v>
      </c>
      <c r="Q75" s="89"/>
      <c r="R75" s="74"/>
      <c r="S75" s="74"/>
      <c r="T75" s="74"/>
      <c r="U75" s="75"/>
      <c r="V75" s="73"/>
      <c r="W75" s="74"/>
      <c r="X75" s="75"/>
      <c r="Y75" s="74"/>
      <c r="Z75" s="76"/>
      <c r="AA75" s="74"/>
      <c r="AB75" s="74"/>
      <c r="AC75" s="75"/>
      <c r="AD75" s="101"/>
      <c r="AE75" s="71"/>
      <c r="AF75" s="75"/>
      <c r="AG75" s="74"/>
      <c r="AH75" s="74"/>
      <c r="AI75" s="74"/>
      <c r="AJ75" s="78"/>
      <c r="AK75" s="79"/>
      <c r="AL75" s="74"/>
    </row>
    <row r="76" spans="1:38" x14ac:dyDescent="0.25">
      <c r="A76" s="61">
        <v>90</v>
      </c>
      <c r="B76" s="61">
        <v>820</v>
      </c>
      <c r="C76" s="80" t="s">
        <v>59</v>
      </c>
      <c r="D76" s="81" t="s">
        <v>121</v>
      </c>
      <c r="E76" s="82"/>
      <c r="F76" s="82"/>
      <c r="G76" s="82"/>
      <c r="H76" s="83"/>
      <c r="I76" s="84" t="s">
        <v>36</v>
      </c>
      <c r="J76" s="85" t="s">
        <v>43</v>
      </c>
      <c r="K76" s="86" t="s">
        <v>93</v>
      </c>
      <c r="L76" s="87">
        <v>1</v>
      </c>
      <c r="M76" s="87"/>
      <c r="N76" s="87"/>
      <c r="O76" s="87" t="s">
        <v>30</v>
      </c>
      <c r="P76" s="88" t="s">
        <v>113</v>
      </c>
      <c r="Q76" s="89"/>
      <c r="R76" s="74"/>
      <c r="S76" s="74"/>
      <c r="T76" s="74"/>
      <c r="U76" s="75"/>
      <c r="V76" s="104"/>
      <c r="W76" s="74"/>
      <c r="X76" s="75"/>
      <c r="Y76" s="74"/>
      <c r="Z76" s="76"/>
      <c r="AA76" s="74"/>
      <c r="AB76" s="74"/>
      <c r="AC76" s="75"/>
      <c r="AD76" s="101"/>
      <c r="AE76" s="71"/>
      <c r="AF76" s="75"/>
      <c r="AG76" s="74"/>
      <c r="AH76" s="74"/>
      <c r="AI76" s="74"/>
      <c r="AJ76" s="78"/>
      <c r="AK76" s="79"/>
      <c r="AL76" s="74"/>
    </row>
    <row r="77" spans="1:38" x14ac:dyDescent="0.25">
      <c r="A77" s="61">
        <v>100</v>
      </c>
      <c r="B77" s="61">
        <v>840</v>
      </c>
      <c r="C77" s="80" t="s">
        <v>59</v>
      </c>
      <c r="D77" s="81" t="s">
        <v>122</v>
      </c>
      <c r="E77" s="82"/>
      <c r="F77" s="82"/>
      <c r="G77" s="82"/>
      <c r="H77" s="83"/>
      <c r="I77" s="84" t="s">
        <v>36</v>
      </c>
      <c r="J77" s="85" t="s">
        <v>43</v>
      </c>
      <c r="K77" s="86" t="s">
        <v>93</v>
      </c>
      <c r="L77" s="87">
        <v>1</v>
      </c>
      <c r="M77" s="87"/>
      <c r="N77" s="87"/>
      <c r="O77" s="87" t="s">
        <v>30</v>
      </c>
      <c r="P77" s="88" t="s">
        <v>113</v>
      </c>
      <c r="Q77" s="89"/>
      <c r="R77" s="74"/>
      <c r="S77" s="74"/>
      <c r="T77" s="74"/>
      <c r="U77" s="75"/>
      <c r="V77" s="73"/>
      <c r="W77" s="74"/>
      <c r="X77" s="75"/>
      <c r="Y77" s="74"/>
      <c r="Z77" s="76"/>
      <c r="AA77" s="74"/>
      <c r="AB77" s="74"/>
      <c r="AC77" s="75"/>
      <c r="AD77" s="101"/>
      <c r="AE77" s="71"/>
      <c r="AF77" s="75"/>
      <c r="AG77" s="74"/>
      <c r="AH77" s="74"/>
      <c r="AI77" s="74"/>
      <c r="AJ77" s="78"/>
      <c r="AK77" s="79"/>
      <c r="AL77" s="74"/>
    </row>
    <row r="78" spans="1:38" x14ac:dyDescent="0.25">
      <c r="A78" s="61">
        <v>110</v>
      </c>
      <c r="B78" s="61">
        <v>860</v>
      </c>
      <c r="C78" s="80" t="s">
        <v>59</v>
      </c>
      <c r="D78" s="81" t="s">
        <v>123</v>
      </c>
      <c r="E78" s="82"/>
      <c r="F78" s="82"/>
      <c r="G78" s="82"/>
      <c r="H78" s="83"/>
      <c r="I78" s="84" t="s">
        <v>36</v>
      </c>
      <c r="J78" s="85" t="s">
        <v>43</v>
      </c>
      <c r="K78" s="86" t="s">
        <v>93</v>
      </c>
      <c r="L78" s="87">
        <v>1</v>
      </c>
      <c r="M78" s="87"/>
      <c r="N78" s="87"/>
      <c r="O78" s="87" t="s">
        <v>30</v>
      </c>
      <c r="P78" s="88" t="s">
        <v>113</v>
      </c>
      <c r="Q78" s="89"/>
      <c r="R78" s="74"/>
      <c r="S78" s="74"/>
      <c r="T78" s="74"/>
      <c r="U78" s="75"/>
      <c r="V78" s="73"/>
      <c r="W78" s="74"/>
      <c r="X78" s="75"/>
      <c r="Y78" s="74"/>
      <c r="Z78" s="76"/>
      <c r="AA78" s="74"/>
      <c r="AB78" s="74"/>
      <c r="AC78" s="75"/>
      <c r="AD78" s="101"/>
      <c r="AE78" s="71"/>
      <c r="AF78" s="75"/>
      <c r="AG78" s="74"/>
      <c r="AH78" s="74"/>
      <c r="AI78" s="74"/>
      <c r="AJ78" s="78"/>
      <c r="AK78" s="79"/>
      <c r="AL78" s="74"/>
    </row>
    <row r="79" spans="1:38" x14ac:dyDescent="0.25">
      <c r="A79" s="61">
        <v>120</v>
      </c>
      <c r="B79" s="61">
        <v>880</v>
      </c>
      <c r="C79" s="80" t="s">
        <v>59</v>
      </c>
      <c r="D79" s="81" t="s">
        <v>124</v>
      </c>
      <c r="E79" s="82"/>
      <c r="F79" s="82"/>
      <c r="G79" s="82"/>
      <c r="H79" s="83"/>
      <c r="I79" s="84" t="s">
        <v>36</v>
      </c>
      <c r="J79" s="85" t="s">
        <v>43</v>
      </c>
      <c r="K79" s="86" t="s">
        <v>93</v>
      </c>
      <c r="L79" s="87">
        <v>1</v>
      </c>
      <c r="M79" s="87"/>
      <c r="N79" s="87"/>
      <c r="O79" s="87" t="s">
        <v>30</v>
      </c>
      <c r="P79" s="88" t="s">
        <v>113</v>
      </c>
      <c r="Q79" s="89"/>
      <c r="R79" s="74"/>
      <c r="S79" s="74"/>
      <c r="T79" s="74"/>
      <c r="U79" s="75"/>
      <c r="V79" s="73"/>
      <c r="W79" s="74"/>
      <c r="X79" s="75"/>
      <c r="Y79" s="74"/>
      <c r="Z79" s="76"/>
      <c r="AA79" s="74"/>
      <c r="AB79" s="74"/>
      <c r="AC79" s="75"/>
      <c r="AD79" s="101"/>
      <c r="AE79" s="71"/>
      <c r="AF79" s="75"/>
      <c r="AG79" s="74"/>
      <c r="AH79" s="74"/>
      <c r="AI79" s="74"/>
      <c r="AJ79" s="78"/>
      <c r="AK79" s="79"/>
      <c r="AL79" s="74"/>
    </row>
    <row r="80" spans="1:38" x14ac:dyDescent="0.25">
      <c r="A80" s="61">
        <v>130</v>
      </c>
      <c r="B80" s="61">
        <v>900</v>
      </c>
      <c r="C80" s="80" t="s">
        <v>59</v>
      </c>
      <c r="D80" s="81" t="s">
        <v>125</v>
      </c>
      <c r="E80" s="82"/>
      <c r="F80" s="82"/>
      <c r="G80" s="82"/>
      <c r="H80" s="83"/>
      <c r="I80" s="84" t="s">
        <v>36</v>
      </c>
      <c r="J80" s="85" t="s">
        <v>43</v>
      </c>
      <c r="K80" s="86" t="s">
        <v>93</v>
      </c>
      <c r="L80" s="87">
        <v>1</v>
      </c>
      <c r="M80" s="87"/>
      <c r="N80" s="87"/>
      <c r="O80" s="87" t="s">
        <v>30</v>
      </c>
      <c r="P80" s="88" t="s">
        <v>113</v>
      </c>
      <c r="Q80" s="89"/>
      <c r="R80" s="74"/>
      <c r="S80" s="74"/>
      <c r="T80" s="74"/>
      <c r="U80" s="75"/>
      <c r="V80" s="73"/>
      <c r="W80" s="74"/>
      <c r="X80" s="75"/>
      <c r="Y80" s="74"/>
      <c r="Z80" s="76"/>
      <c r="AA80" s="74"/>
      <c r="AB80" s="74"/>
      <c r="AC80" s="75"/>
      <c r="AD80" s="101"/>
      <c r="AE80" s="71"/>
      <c r="AF80" s="75"/>
      <c r="AG80" s="74"/>
      <c r="AH80" s="74"/>
      <c r="AI80" s="74"/>
      <c r="AJ80" s="78"/>
      <c r="AK80" s="79"/>
      <c r="AL80" s="74"/>
    </row>
    <row r="81" spans="1:38" x14ac:dyDescent="0.25">
      <c r="A81" s="61">
        <v>140</v>
      </c>
      <c r="B81" s="61">
        <v>920</v>
      </c>
      <c r="C81" s="80" t="s">
        <v>59</v>
      </c>
      <c r="D81" s="81" t="s">
        <v>126</v>
      </c>
      <c r="E81" s="82"/>
      <c r="F81" s="82"/>
      <c r="G81" s="82"/>
      <c r="H81" s="83"/>
      <c r="I81" s="84" t="s">
        <v>36</v>
      </c>
      <c r="J81" s="85" t="s">
        <v>43</v>
      </c>
      <c r="K81" s="86" t="s">
        <v>72</v>
      </c>
      <c r="L81" s="87">
        <v>1</v>
      </c>
      <c r="M81" s="87"/>
      <c r="N81" s="87"/>
      <c r="O81" s="87" t="s">
        <v>30</v>
      </c>
      <c r="P81" s="88" t="s">
        <v>113</v>
      </c>
      <c r="Q81" s="89"/>
      <c r="R81" s="74"/>
      <c r="S81" s="74"/>
      <c r="T81" s="74"/>
      <c r="U81" s="75"/>
      <c r="V81" s="73"/>
      <c r="W81" s="74"/>
      <c r="X81" s="75"/>
      <c r="Y81" s="74"/>
      <c r="Z81" s="76"/>
      <c r="AA81" s="74"/>
      <c r="AB81" s="74"/>
      <c r="AC81" s="75"/>
      <c r="AD81" s="101"/>
      <c r="AE81" s="71"/>
      <c r="AF81" s="75"/>
      <c r="AG81" s="74"/>
      <c r="AH81" s="74"/>
      <c r="AI81" s="74"/>
      <c r="AJ81" s="78"/>
      <c r="AK81" s="79"/>
      <c r="AL81" s="74"/>
    </row>
    <row r="82" spans="1:38" x14ac:dyDescent="0.25">
      <c r="A82" s="61">
        <v>150</v>
      </c>
      <c r="B82" s="61">
        <v>940</v>
      </c>
      <c r="C82" s="80" t="s">
        <v>59</v>
      </c>
      <c r="D82" s="81" t="s">
        <v>127</v>
      </c>
      <c r="E82" s="82"/>
      <c r="F82" s="82"/>
      <c r="G82" s="82"/>
      <c r="H82" s="83"/>
      <c r="I82" s="84" t="s">
        <v>36</v>
      </c>
      <c r="J82" s="85" t="s">
        <v>43</v>
      </c>
      <c r="K82" s="86" t="s">
        <v>72</v>
      </c>
      <c r="L82" s="87">
        <v>1</v>
      </c>
      <c r="M82" s="87"/>
      <c r="N82" s="87"/>
      <c r="O82" s="87" t="s">
        <v>30</v>
      </c>
      <c r="P82" s="88" t="s">
        <v>113</v>
      </c>
      <c r="Q82" s="89"/>
      <c r="R82" s="74"/>
      <c r="S82" s="74"/>
      <c r="T82" s="74"/>
      <c r="U82" s="75"/>
      <c r="V82" s="73"/>
      <c r="W82" s="74"/>
      <c r="X82" s="75"/>
      <c r="Y82" s="74"/>
      <c r="Z82" s="76"/>
      <c r="AA82" s="74"/>
      <c r="AB82" s="74"/>
      <c r="AC82" s="75"/>
      <c r="AD82" s="101"/>
      <c r="AE82" s="71"/>
      <c r="AF82" s="75"/>
      <c r="AG82" s="74"/>
      <c r="AH82" s="74"/>
      <c r="AI82" s="74"/>
      <c r="AJ82" s="78"/>
      <c r="AK82" s="79"/>
      <c r="AL82" s="74"/>
    </row>
    <row r="83" spans="1:38" x14ac:dyDescent="0.25">
      <c r="A83" s="61">
        <v>160</v>
      </c>
      <c r="B83" s="61">
        <v>950</v>
      </c>
      <c r="C83" s="80" t="s">
        <v>59</v>
      </c>
      <c r="D83" s="81" t="s">
        <v>128</v>
      </c>
      <c r="E83" s="82"/>
      <c r="F83" s="82"/>
      <c r="G83" s="82"/>
      <c r="H83" s="83"/>
      <c r="I83" s="84" t="s">
        <v>36</v>
      </c>
      <c r="J83" s="85" t="s">
        <v>43</v>
      </c>
      <c r="K83" s="86" t="s">
        <v>72</v>
      </c>
      <c r="L83" s="87">
        <v>1</v>
      </c>
      <c r="M83" s="87"/>
      <c r="N83" s="87"/>
      <c r="O83" s="87" t="s">
        <v>30</v>
      </c>
      <c r="P83" s="88" t="s">
        <v>113</v>
      </c>
      <c r="Q83" s="89"/>
      <c r="R83" s="74"/>
      <c r="S83" s="74"/>
      <c r="T83" s="74"/>
      <c r="U83" s="75"/>
      <c r="V83" s="73"/>
      <c r="W83" s="74"/>
      <c r="X83" s="75"/>
      <c r="Y83" s="74"/>
      <c r="Z83" s="76"/>
      <c r="AA83" s="74"/>
      <c r="AB83" s="74"/>
      <c r="AC83" s="75"/>
      <c r="AD83" s="101"/>
      <c r="AE83" s="71"/>
      <c r="AF83" s="75"/>
      <c r="AG83" s="74"/>
      <c r="AH83" s="74"/>
      <c r="AI83" s="74"/>
      <c r="AJ83" s="78"/>
      <c r="AK83" s="79"/>
      <c r="AL83" s="74"/>
    </row>
    <row r="84" spans="1:38" x14ac:dyDescent="0.25">
      <c r="A84" s="61">
        <v>170</v>
      </c>
      <c r="B84" s="61">
        <v>680</v>
      </c>
      <c r="C84" s="80" t="s">
        <v>52</v>
      </c>
      <c r="D84" s="81" t="s">
        <v>115</v>
      </c>
      <c r="E84" s="82"/>
      <c r="F84" s="82"/>
      <c r="G84" s="82"/>
      <c r="H84" s="83"/>
      <c r="I84" s="84" t="s">
        <v>36</v>
      </c>
      <c r="J84" s="85" t="s">
        <v>43</v>
      </c>
      <c r="K84" s="86" t="s">
        <v>93</v>
      </c>
      <c r="L84" s="87">
        <v>1</v>
      </c>
      <c r="M84" s="87"/>
      <c r="N84" s="87"/>
      <c r="O84" s="87" t="s">
        <v>30</v>
      </c>
      <c r="P84" s="88" t="s">
        <v>113</v>
      </c>
      <c r="Q84" s="89"/>
      <c r="R84" s="74"/>
      <c r="S84" s="74"/>
      <c r="T84" s="74"/>
      <c r="U84" s="75"/>
      <c r="V84" s="73"/>
      <c r="W84" s="74"/>
      <c r="X84" s="75"/>
      <c r="Y84" s="74"/>
      <c r="Z84" s="76"/>
      <c r="AA84" s="74"/>
      <c r="AB84" s="74"/>
      <c r="AC84" s="75"/>
      <c r="AD84" s="101"/>
      <c r="AE84" s="71"/>
      <c r="AF84" s="75"/>
      <c r="AG84" s="74"/>
      <c r="AH84" s="74"/>
      <c r="AI84" s="74"/>
      <c r="AJ84" s="78"/>
      <c r="AK84" s="79"/>
      <c r="AL84" s="74"/>
    </row>
    <row r="85" spans="1:38" x14ac:dyDescent="0.25">
      <c r="A85" s="61">
        <v>180</v>
      </c>
      <c r="B85" s="61">
        <v>710</v>
      </c>
      <c r="C85" s="80" t="s">
        <v>52</v>
      </c>
      <c r="D85" s="81" t="s">
        <v>114</v>
      </c>
      <c r="E85" s="82"/>
      <c r="F85" s="82"/>
      <c r="G85" s="82"/>
      <c r="H85" s="83"/>
      <c r="I85" s="84" t="s">
        <v>36</v>
      </c>
      <c r="J85" s="85" t="s">
        <v>43</v>
      </c>
      <c r="K85" s="86" t="s">
        <v>93</v>
      </c>
      <c r="L85" s="87">
        <v>1</v>
      </c>
      <c r="M85" s="87"/>
      <c r="N85" s="87"/>
      <c r="O85" s="87" t="s">
        <v>30</v>
      </c>
      <c r="P85" s="88" t="s">
        <v>113</v>
      </c>
      <c r="Q85" s="89"/>
      <c r="R85" s="74"/>
      <c r="S85" s="74"/>
      <c r="T85" s="74"/>
      <c r="U85" s="75"/>
      <c r="V85" s="73"/>
      <c r="W85" s="74"/>
      <c r="X85" s="75"/>
      <c r="Y85" s="74"/>
      <c r="Z85" s="76"/>
      <c r="AA85" s="74"/>
      <c r="AB85" s="74"/>
      <c r="AC85" s="75"/>
      <c r="AD85" s="101"/>
      <c r="AE85" s="71"/>
      <c r="AF85" s="75"/>
      <c r="AG85" s="74"/>
      <c r="AH85" s="74"/>
      <c r="AI85" s="74"/>
      <c r="AJ85" s="78"/>
      <c r="AK85" s="79"/>
      <c r="AL85" s="74"/>
    </row>
    <row r="86" spans="1:38" x14ac:dyDescent="0.25">
      <c r="A86" s="61">
        <v>190</v>
      </c>
      <c r="B86" s="61">
        <v>910</v>
      </c>
      <c r="C86" s="80" t="s">
        <v>52</v>
      </c>
      <c r="D86" s="81" t="s">
        <v>125</v>
      </c>
      <c r="E86" s="82"/>
      <c r="F86" s="82"/>
      <c r="G86" s="82"/>
      <c r="H86" s="83"/>
      <c r="I86" s="84" t="s">
        <v>36</v>
      </c>
      <c r="J86" s="85" t="s">
        <v>43</v>
      </c>
      <c r="K86" s="86" t="s">
        <v>93</v>
      </c>
      <c r="L86" s="87">
        <v>1</v>
      </c>
      <c r="M86" s="87"/>
      <c r="N86" s="87"/>
      <c r="O86" s="87" t="s">
        <v>30</v>
      </c>
      <c r="P86" s="88" t="s">
        <v>113</v>
      </c>
      <c r="Q86" s="89"/>
      <c r="R86" s="74"/>
      <c r="S86" s="74"/>
      <c r="T86" s="74"/>
      <c r="U86" s="75"/>
      <c r="V86" s="73"/>
      <c r="W86" s="74"/>
      <c r="X86" s="75"/>
      <c r="Y86" s="74"/>
      <c r="Z86" s="76"/>
      <c r="AA86" s="74"/>
      <c r="AB86" s="74"/>
      <c r="AC86" s="75"/>
      <c r="AD86" s="101"/>
      <c r="AE86" s="71"/>
      <c r="AF86" s="75"/>
      <c r="AG86" s="74"/>
      <c r="AH86" s="74"/>
      <c r="AI86" s="74"/>
      <c r="AJ86" s="78"/>
      <c r="AK86" s="79"/>
      <c r="AL86" s="74"/>
    </row>
    <row r="87" spans="1:38" x14ac:dyDescent="0.25">
      <c r="A87" s="61">
        <v>200</v>
      </c>
      <c r="B87" s="61">
        <v>640</v>
      </c>
      <c r="C87" s="80" t="s">
        <v>129</v>
      </c>
      <c r="D87" s="81" t="s">
        <v>130</v>
      </c>
      <c r="E87" s="82"/>
      <c r="F87" s="82"/>
      <c r="G87" s="82"/>
      <c r="H87" s="83"/>
      <c r="I87" s="84" t="s">
        <v>36</v>
      </c>
      <c r="J87" s="85" t="s">
        <v>43</v>
      </c>
      <c r="K87" s="86" t="s">
        <v>106</v>
      </c>
      <c r="L87" s="87">
        <v>1</v>
      </c>
      <c r="M87" s="87"/>
      <c r="N87" s="87"/>
      <c r="O87" s="87" t="s">
        <v>30</v>
      </c>
      <c r="P87" s="88" t="s">
        <v>113</v>
      </c>
      <c r="Q87" s="89"/>
      <c r="R87" s="74"/>
      <c r="S87" s="74"/>
      <c r="T87" s="74"/>
      <c r="U87" s="75"/>
      <c r="V87" s="73"/>
      <c r="W87" s="74"/>
      <c r="X87" s="75"/>
      <c r="Y87" s="74"/>
      <c r="Z87" s="76"/>
      <c r="AA87" s="74"/>
      <c r="AB87" s="74"/>
      <c r="AC87" s="75"/>
      <c r="AD87" s="101"/>
      <c r="AE87" s="71"/>
      <c r="AF87" s="75"/>
      <c r="AG87" s="74"/>
      <c r="AH87" s="74"/>
      <c r="AI87" s="74"/>
      <c r="AJ87" s="78"/>
      <c r="AK87" s="79"/>
      <c r="AL87" s="74"/>
    </row>
    <row r="88" spans="1:38" x14ac:dyDescent="0.25">
      <c r="A88" s="61">
        <v>210</v>
      </c>
      <c r="B88" s="61">
        <v>690</v>
      </c>
      <c r="C88" s="80" t="s">
        <v>67</v>
      </c>
      <c r="D88" s="81" t="s">
        <v>115</v>
      </c>
      <c r="E88" s="82"/>
      <c r="F88" s="82"/>
      <c r="G88" s="82"/>
      <c r="H88" s="83"/>
      <c r="I88" s="84" t="s">
        <v>36</v>
      </c>
      <c r="J88" s="85" t="s">
        <v>43</v>
      </c>
      <c r="K88" s="86" t="s">
        <v>93</v>
      </c>
      <c r="L88" s="87">
        <v>1</v>
      </c>
      <c r="M88" s="87"/>
      <c r="N88" s="87"/>
      <c r="O88" s="87" t="s">
        <v>30</v>
      </c>
      <c r="P88" s="88" t="s">
        <v>113</v>
      </c>
      <c r="Q88" s="89"/>
      <c r="R88" s="74"/>
      <c r="S88" s="74"/>
      <c r="T88" s="74"/>
      <c r="U88" s="75"/>
      <c r="V88" s="73"/>
      <c r="W88" s="74"/>
      <c r="X88" s="75"/>
      <c r="Y88" s="74"/>
      <c r="Z88" s="76"/>
      <c r="AA88" s="74"/>
      <c r="AB88" s="74"/>
      <c r="AC88" s="75"/>
      <c r="AD88" s="101"/>
      <c r="AE88" s="71"/>
      <c r="AF88" s="75"/>
      <c r="AG88" s="74"/>
      <c r="AH88" s="74"/>
      <c r="AI88" s="74"/>
      <c r="AJ88" s="78"/>
      <c r="AK88" s="79"/>
      <c r="AL88" s="74"/>
    </row>
    <row r="89" spans="1:38" x14ac:dyDescent="0.25">
      <c r="A89" s="61">
        <v>220</v>
      </c>
      <c r="B89" s="61">
        <v>700</v>
      </c>
      <c r="C89" s="80" t="s">
        <v>67</v>
      </c>
      <c r="D89" s="81" t="s">
        <v>114</v>
      </c>
      <c r="E89" s="82"/>
      <c r="F89" s="82"/>
      <c r="G89" s="82"/>
      <c r="H89" s="83"/>
      <c r="I89" s="84" t="s">
        <v>36</v>
      </c>
      <c r="J89" s="85" t="s">
        <v>43</v>
      </c>
      <c r="K89" s="86" t="s">
        <v>93</v>
      </c>
      <c r="L89" s="87">
        <v>1</v>
      </c>
      <c r="M89" s="87"/>
      <c r="N89" s="87"/>
      <c r="O89" s="87" t="s">
        <v>30</v>
      </c>
      <c r="P89" s="88" t="s">
        <v>113</v>
      </c>
      <c r="Q89" s="89"/>
      <c r="R89" s="74"/>
      <c r="S89" s="74"/>
      <c r="T89" s="74"/>
      <c r="U89" s="75"/>
      <c r="V89" s="73"/>
      <c r="W89" s="74"/>
      <c r="X89" s="75"/>
      <c r="Y89" s="74"/>
      <c r="Z89" s="76"/>
      <c r="AA89" s="74"/>
      <c r="AB89" s="74"/>
      <c r="AC89" s="75"/>
      <c r="AD89" s="101"/>
      <c r="AE89" s="71"/>
      <c r="AF89" s="75"/>
      <c r="AG89" s="74"/>
      <c r="AH89" s="74"/>
      <c r="AI89" s="74"/>
      <c r="AJ89" s="78"/>
      <c r="AK89" s="79"/>
      <c r="AL89" s="74"/>
    </row>
    <row r="90" spans="1:38" x14ac:dyDescent="0.25">
      <c r="A90" s="61">
        <v>230</v>
      </c>
      <c r="B90" s="61">
        <v>740</v>
      </c>
      <c r="C90" s="80" t="s">
        <v>67</v>
      </c>
      <c r="D90" s="81" t="s">
        <v>116</v>
      </c>
      <c r="E90" s="82"/>
      <c r="F90" s="82"/>
      <c r="G90" s="82"/>
      <c r="H90" s="83"/>
      <c r="I90" s="84" t="s">
        <v>36</v>
      </c>
      <c r="J90" s="85" t="s">
        <v>43</v>
      </c>
      <c r="K90" s="86" t="s">
        <v>72</v>
      </c>
      <c r="L90" s="87">
        <v>1</v>
      </c>
      <c r="M90" s="87"/>
      <c r="N90" s="87"/>
      <c r="O90" s="87" t="s">
        <v>30</v>
      </c>
      <c r="P90" s="88" t="s">
        <v>113</v>
      </c>
      <c r="Q90" s="89"/>
      <c r="R90" s="74"/>
      <c r="S90" s="74"/>
      <c r="T90" s="74"/>
      <c r="U90" s="75"/>
      <c r="V90" s="73"/>
      <c r="W90" s="74"/>
      <c r="X90" s="75"/>
      <c r="Y90" s="74"/>
      <c r="Z90" s="76"/>
      <c r="AA90" s="74"/>
      <c r="AB90" s="74"/>
      <c r="AC90" s="75"/>
      <c r="AD90" s="101"/>
      <c r="AE90" s="71"/>
      <c r="AF90" s="75"/>
      <c r="AG90" s="74"/>
      <c r="AH90" s="74"/>
      <c r="AI90" s="74"/>
      <c r="AJ90" s="78"/>
      <c r="AK90" s="79"/>
      <c r="AL90" s="74"/>
    </row>
    <row r="91" spans="1:38" x14ac:dyDescent="0.25">
      <c r="A91" s="61">
        <v>240</v>
      </c>
      <c r="B91" s="61">
        <v>780</v>
      </c>
      <c r="C91" s="80" t="s">
        <v>67</v>
      </c>
      <c r="D91" s="81" t="s">
        <v>119</v>
      </c>
      <c r="E91" s="82"/>
      <c r="F91" s="82"/>
      <c r="G91" s="82"/>
      <c r="H91" s="83"/>
      <c r="I91" s="84" t="s">
        <v>36</v>
      </c>
      <c r="J91" s="85" t="s">
        <v>43</v>
      </c>
      <c r="K91" s="86" t="s">
        <v>72</v>
      </c>
      <c r="L91" s="87">
        <v>1</v>
      </c>
      <c r="M91" s="87"/>
      <c r="N91" s="87"/>
      <c r="O91" s="87" t="s">
        <v>30</v>
      </c>
      <c r="P91" s="88" t="s">
        <v>113</v>
      </c>
      <c r="Q91" s="89"/>
      <c r="R91" s="74"/>
      <c r="S91" s="74"/>
      <c r="T91" s="74"/>
      <c r="U91" s="75"/>
      <c r="V91" s="73"/>
      <c r="W91" s="74"/>
      <c r="X91" s="75"/>
      <c r="Y91" s="74"/>
      <c r="Z91" s="76"/>
      <c r="AA91" s="74"/>
      <c r="AB91" s="74"/>
      <c r="AC91" s="75"/>
      <c r="AD91" s="101"/>
      <c r="AE91" s="71"/>
      <c r="AF91" s="75"/>
      <c r="AG91" s="74"/>
      <c r="AH91" s="74"/>
      <c r="AI91" s="74"/>
      <c r="AJ91" s="78"/>
      <c r="AK91" s="79"/>
      <c r="AL91" s="74"/>
    </row>
    <row r="92" spans="1:38" x14ac:dyDescent="0.25">
      <c r="A92" s="61">
        <v>250</v>
      </c>
      <c r="B92" s="61">
        <v>800</v>
      </c>
      <c r="C92" s="80" t="s">
        <v>67</v>
      </c>
      <c r="D92" s="81" t="s">
        <v>120</v>
      </c>
      <c r="E92" s="82"/>
      <c r="F92" s="82"/>
      <c r="G92" s="82"/>
      <c r="H92" s="83"/>
      <c r="I92" s="84" t="s">
        <v>36</v>
      </c>
      <c r="J92" s="85" t="s">
        <v>43</v>
      </c>
      <c r="K92" s="86" t="s">
        <v>72</v>
      </c>
      <c r="L92" s="87">
        <v>1</v>
      </c>
      <c r="M92" s="87"/>
      <c r="N92" s="87"/>
      <c r="O92" s="87" t="s">
        <v>30</v>
      </c>
      <c r="P92" s="88" t="s">
        <v>113</v>
      </c>
      <c r="Q92" s="89"/>
      <c r="R92" s="74"/>
      <c r="S92" s="74"/>
      <c r="T92" s="74"/>
      <c r="U92" s="75"/>
      <c r="V92" s="73"/>
      <c r="W92" s="74"/>
      <c r="X92" s="75"/>
      <c r="Y92" s="74"/>
      <c r="Z92" s="76"/>
      <c r="AA92" s="74"/>
      <c r="AB92" s="74"/>
      <c r="AC92" s="75"/>
      <c r="AD92" s="101"/>
      <c r="AE92" s="71"/>
      <c r="AF92" s="75"/>
      <c r="AG92" s="74"/>
      <c r="AH92" s="74"/>
      <c r="AI92" s="74"/>
      <c r="AJ92" s="78"/>
      <c r="AK92" s="79"/>
      <c r="AL92" s="74"/>
    </row>
    <row r="93" spans="1:38" x14ac:dyDescent="0.25">
      <c r="A93" s="61">
        <v>260</v>
      </c>
      <c r="B93" s="61">
        <v>810</v>
      </c>
      <c r="C93" s="80" t="s">
        <v>67</v>
      </c>
      <c r="D93" s="81" t="s">
        <v>131</v>
      </c>
      <c r="E93" s="82"/>
      <c r="F93" s="82"/>
      <c r="G93" s="82"/>
      <c r="H93" s="83"/>
      <c r="I93" s="84" t="s">
        <v>36</v>
      </c>
      <c r="J93" s="85" t="s">
        <v>43</v>
      </c>
      <c r="K93" s="86" t="s">
        <v>72</v>
      </c>
      <c r="L93" s="87">
        <v>1</v>
      </c>
      <c r="M93" s="87"/>
      <c r="N93" s="87"/>
      <c r="O93" s="87" t="s">
        <v>30</v>
      </c>
      <c r="P93" s="88" t="s">
        <v>113</v>
      </c>
      <c r="Q93" s="89"/>
      <c r="R93" s="74"/>
      <c r="S93" s="74"/>
      <c r="T93" s="74"/>
      <c r="U93" s="75"/>
      <c r="V93" s="73"/>
      <c r="W93" s="74"/>
      <c r="X93" s="75"/>
      <c r="Y93" s="74"/>
      <c r="Z93" s="76"/>
      <c r="AA93" s="74"/>
      <c r="AB93" s="74"/>
      <c r="AC93" s="75"/>
      <c r="AD93" s="101"/>
      <c r="AE93" s="71"/>
      <c r="AF93" s="75"/>
      <c r="AG93" s="74"/>
      <c r="AH93" s="74"/>
      <c r="AI93" s="74"/>
      <c r="AJ93" s="78"/>
      <c r="AK93" s="79"/>
      <c r="AL93" s="74"/>
    </row>
    <row r="94" spans="1:38" x14ac:dyDescent="0.25">
      <c r="A94" s="61">
        <v>270</v>
      </c>
      <c r="B94" s="61">
        <v>830</v>
      </c>
      <c r="C94" s="80" t="s">
        <v>67</v>
      </c>
      <c r="D94" s="81" t="s">
        <v>122</v>
      </c>
      <c r="E94" s="82"/>
      <c r="F94" s="82"/>
      <c r="G94" s="82"/>
      <c r="H94" s="83"/>
      <c r="I94" s="84" t="s">
        <v>36</v>
      </c>
      <c r="J94" s="85" t="s">
        <v>43</v>
      </c>
      <c r="K94" s="86" t="s">
        <v>93</v>
      </c>
      <c r="L94" s="87">
        <v>1</v>
      </c>
      <c r="M94" s="87"/>
      <c r="N94" s="87"/>
      <c r="O94" s="87" t="s">
        <v>30</v>
      </c>
      <c r="P94" s="88" t="s">
        <v>113</v>
      </c>
      <c r="Q94" s="89"/>
      <c r="R94" s="74"/>
      <c r="S94" s="74"/>
      <c r="T94" s="74"/>
      <c r="U94" s="75"/>
      <c r="V94" s="73"/>
      <c r="W94" s="74"/>
      <c r="X94" s="75"/>
      <c r="Y94" s="74"/>
      <c r="Z94" s="76"/>
      <c r="AA94" s="74"/>
      <c r="AB94" s="74"/>
      <c r="AC94" s="75"/>
      <c r="AD94" s="101"/>
      <c r="AE94" s="71"/>
      <c r="AF94" s="75"/>
      <c r="AG94" s="74"/>
      <c r="AH94" s="74"/>
      <c r="AI94" s="74"/>
      <c r="AJ94" s="78"/>
      <c r="AK94" s="79"/>
      <c r="AL94" s="74"/>
    </row>
    <row r="95" spans="1:38" x14ac:dyDescent="0.25">
      <c r="A95" s="61">
        <v>280</v>
      </c>
      <c r="B95" s="61">
        <v>850</v>
      </c>
      <c r="C95" s="80" t="s">
        <v>67</v>
      </c>
      <c r="D95" s="81" t="s">
        <v>123</v>
      </c>
      <c r="E95" s="82"/>
      <c r="F95" s="82"/>
      <c r="G95" s="82"/>
      <c r="H95" s="83"/>
      <c r="I95" s="84" t="s">
        <v>36</v>
      </c>
      <c r="J95" s="85" t="s">
        <v>43</v>
      </c>
      <c r="K95" s="86" t="s">
        <v>93</v>
      </c>
      <c r="L95" s="87">
        <v>1</v>
      </c>
      <c r="M95" s="87"/>
      <c r="N95" s="87"/>
      <c r="O95" s="87" t="s">
        <v>30</v>
      </c>
      <c r="P95" s="88" t="s">
        <v>113</v>
      </c>
      <c r="Q95" s="89"/>
      <c r="R95" s="74"/>
      <c r="S95" s="74"/>
      <c r="T95" s="74"/>
      <c r="U95" s="75"/>
      <c r="V95" s="73"/>
      <c r="W95" s="74"/>
      <c r="X95" s="75"/>
      <c r="Y95" s="74"/>
      <c r="Z95" s="76"/>
      <c r="AA95" s="74"/>
      <c r="AB95" s="74"/>
      <c r="AC95" s="75"/>
      <c r="AD95" s="101"/>
      <c r="AE95" s="71"/>
      <c r="AF95" s="75"/>
      <c r="AG95" s="74"/>
      <c r="AH95" s="74"/>
      <c r="AI95" s="74"/>
      <c r="AJ95" s="78"/>
      <c r="AK95" s="79"/>
      <c r="AL95" s="74"/>
    </row>
    <row r="96" spans="1:38" x14ac:dyDescent="0.25">
      <c r="A96" s="61">
        <v>290</v>
      </c>
      <c r="B96" s="61">
        <v>870</v>
      </c>
      <c r="C96" s="80" t="s">
        <v>67</v>
      </c>
      <c r="D96" s="81" t="s">
        <v>124</v>
      </c>
      <c r="E96" s="82"/>
      <c r="F96" s="82"/>
      <c r="G96" s="82"/>
      <c r="H96" s="83"/>
      <c r="I96" s="84" t="s">
        <v>36</v>
      </c>
      <c r="J96" s="85" t="s">
        <v>43</v>
      </c>
      <c r="K96" s="86" t="s">
        <v>93</v>
      </c>
      <c r="L96" s="87">
        <v>1</v>
      </c>
      <c r="M96" s="87"/>
      <c r="N96" s="87"/>
      <c r="O96" s="87" t="s">
        <v>30</v>
      </c>
      <c r="P96" s="88" t="s">
        <v>113</v>
      </c>
      <c r="Q96" s="89"/>
      <c r="R96" s="74"/>
      <c r="S96" s="74"/>
      <c r="T96" s="74"/>
      <c r="U96" s="75"/>
      <c r="V96" s="73"/>
      <c r="W96" s="74"/>
      <c r="X96" s="75"/>
      <c r="Y96" s="74"/>
      <c r="Z96" s="76"/>
      <c r="AA96" s="74"/>
      <c r="AB96" s="74"/>
      <c r="AC96" s="75"/>
      <c r="AD96" s="101"/>
      <c r="AE96" s="71"/>
      <c r="AF96" s="75"/>
      <c r="AG96" s="74"/>
      <c r="AH96" s="74"/>
      <c r="AI96" s="74"/>
      <c r="AJ96" s="78"/>
      <c r="AK96" s="79"/>
      <c r="AL96" s="74"/>
    </row>
    <row r="97" spans="1:41" x14ac:dyDescent="0.25">
      <c r="A97" s="61">
        <v>300</v>
      </c>
      <c r="B97" s="61">
        <v>890</v>
      </c>
      <c r="C97" s="80" t="s">
        <v>67</v>
      </c>
      <c r="D97" s="81" t="s">
        <v>125</v>
      </c>
      <c r="E97" s="82"/>
      <c r="F97" s="82"/>
      <c r="G97" s="82"/>
      <c r="H97" s="83"/>
      <c r="I97" s="84" t="s">
        <v>36</v>
      </c>
      <c r="J97" s="85" t="s">
        <v>43</v>
      </c>
      <c r="K97" s="86" t="s">
        <v>93</v>
      </c>
      <c r="L97" s="87">
        <v>1</v>
      </c>
      <c r="M97" s="87"/>
      <c r="N97" s="87"/>
      <c r="O97" s="87" t="s">
        <v>30</v>
      </c>
      <c r="P97" s="88" t="s">
        <v>113</v>
      </c>
      <c r="Q97" s="89"/>
      <c r="R97" s="74"/>
      <c r="S97" s="74"/>
      <c r="T97" s="74"/>
      <c r="U97" s="75"/>
      <c r="V97" s="73"/>
      <c r="W97" s="74"/>
      <c r="X97" s="75"/>
      <c r="Y97" s="74"/>
      <c r="Z97" s="76"/>
      <c r="AA97" s="74"/>
      <c r="AB97" s="74"/>
      <c r="AC97" s="75"/>
      <c r="AD97" s="101"/>
      <c r="AE97" s="71"/>
      <c r="AF97" s="75"/>
      <c r="AG97" s="74"/>
      <c r="AH97" s="74"/>
      <c r="AI97" s="74"/>
      <c r="AJ97" s="78"/>
      <c r="AK97" s="79"/>
      <c r="AL97" s="74"/>
    </row>
    <row r="98" spans="1:41" x14ac:dyDescent="0.25">
      <c r="A98" s="61">
        <v>310</v>
      </c>
      <c r="B98" s="61">
        <v>930</v>
      </c>
      <c r="C98" s="80" t="s">
        <v>67</v>
      </c>
      <c r="D98" s="81" t="s">
        <v>126</v>
      </c>
      <c r="E98" s="82"/>
      <c r="F98" s="82"/>
      <c r="G98" s="82"/>
      <c r="H98" s="83"/>
      <c r="I98" s="84" t="s">
        <v>36</v>
      </c>
      <c r="J98" s="85" t="s">
        <v>43</v>
      </c>
      <c r="K98" s="86" t="s">
        <v>72</v>
      </c>
      <c r="L98" s="87">
        <v>1</v>
      </c>
      <c r="M98" s="87"/>
      <c r="N98" s="87"/>
      <c r="O98" s="87" t="s">
        <v>30</v>
      </c>
      <c r="P98" s="88" t="s">
        <v>113</v>
      </c>
      <c r="Q98" s="89"/>
      <c r="R98" s="74"/>
      <c r="S98" s="74"/>
      <c r="T98" s="74"/>
      <c r="U98" s="75"/>
      <c r="V98" s="73"/>
      <c r="W98" s="74"/>
      <c r="X98" s="75"/>
      <c r="Y98" s="74"/>
      <c r="Z98" s="76"/>
      <c r="AA98" s="74"/>
      <c r="AB98" s="74"/>
      <c r="AC98" s="75"/>
      <c r="AD98" s="101"/>
      <c r="AE98" s="71"/>
      <c r="AF98" s="75"/>
      <c r="AG98" s="74"/>
      <c r="AH98" s="74"/>
      <c r="AI98" s="74"/>
      <c r="AJ98" s="78"/>
      <c r="AK98" s="79"/>
      <c r="AL98" s="74"/>
    </row>
    <row r="99" spans="1:41" x14ac:dyDescent="0.25">
      <c r="A99" s="61">
        <v>320</v>
      </c>
      <c r="B99" s="61">
        <v>960</v>
      </c>
      <c r="C99" s="80" t="s">
        <v>67</v>
      </c>
      <c r="D99" s="81" t="s">
        <v>128</v>
      </c>
      <c r="E99" s="82"/>
      <c r="F99" s="82"/>
      <c r="G99" s="82"/>
      <c r="H99" s="83"/>
      <c r="I99" s="84" t="s">
        <v>36</v>
      </c>
      <c r="J99" s="85" t="s">
        <v>43</v>
      </c>
      <c r="K99" s="86" t="s">
        <v>72</v>
      </c>
      <c r="L99" s="87">
        <v>1</v>
      </c>
      <c r="M99" s="87"/>
      <c r="N99" s="87"/>
      <c r="O99" s="87" t="s">
        <v>30</v>
      </c>
      <c r="P99" s="88" t="s">
        <v>113</v>
      </c>
      <c r="Q99" s="89"/>
      <c r="R99" s="74"/>
      <c r="S99" s="74"/>
      <c r="T99" s="74"/>
      <c r="U99" s="75"/>
      <c r="V99" s="73"/>
      <c r="W99" s="74"/>
      <c r="X99" s="75"/>
      <c r="Y99" s="74"/>
      <c r="Z99" s="76"/>
      <c r="AA99" s="74"/>
      <c r="AB99" s="74"/>
      <c r="AC99" s="75"/>
      <c r="AD99" s="101"/>
      <c r="AE99" s="71"/>
      <c r="AF99" s="75"/>
      <c r="AG99" s="74"/>
      <c r="AH99" s="74"/>
      <c r="AI99" s="74"/>
      <c r="AJ99" s="78"/>
      <c r="AK99" s="79"/>
      <c r="AL99" s="74"/>
    </row>
    <row r="100" spans="1:41" x14ac:dyDescent="0.25">
      <c r="A100" s="61">
        <v>330</v>
      </c>
      <c r="B100" s="61">
        <v>720</v>
      </c>
      <c r="C100" s="80" t="s">
        <v>132</v>
      </c>
      <c r="D100" s="81" t="s">
        <v>130</v>
      </c>
      <c r="E100" s="82"/>
      <c r="F100" s="82"/>
      <c r="G100" s="82"/>
      <c r="H100" s="83"/>
      <c r="I100" s="84" t="s">
        <v>36</v>
      </c>
      <c r="J100" s="85" t="s">
        <v>43</v>
      </c>
      <c r="K100" s="86" t="s">
        <v>93</v>
      </c>
      <c r="L100" s="87">
        <v>1</v>
      </c>
      <c r="M100" s="87"/>
      <c r="N100" s="87"/>
      <c r="O100" s="87" t="s">
        <v>30</v>
      </c>
      <c r="P100" s="88" t="s">
        <v>113</v>
      </c>
      <c r="Q100" s="89"/>
      <c r="R100" s="74"/>
      <c r="S100" s="74"/>
      <c r="T100" s="74"/>
      <c r="U100" s="75"/>
      <c r="V100" s="73"/>
      <c r="W100" s="74"/>
      <c r="X100" s="75"/>
      <c r="Y100" s="74"/>
      <c r="Z100" s="76"/>
      <c r="AA100" s="74"/>
      <c r="AB100" s="74"/>
      <c r="AC100" s="75"/>
      <c r="AD100" s="101"/>
      <c r="AE100" s="71"/>
      <c r="AF100" s="75"/>
      <c r="AG100" s="74"/>
      <c r="AH100" s="74"/>
      <c r="AI100" s="74"/>
      <c r="AJ100" s="78"/>
      <c r="AK100" s="79"/>
      <c r="AL100" s="74"/>
    </row>
    <row r="101" spans="1:41" x14ac:dyDescent="0.25">
      <c r="A101" s="61">
        <v>340</v>
      </c>
      <c r="B101" s="61">
        <v>630</v>
      </c>
      <c r="C101" s="80" t="s">
        <v>133</v>
      </c>
      <c r="D101" s="81" t="s">
        <v>130</v>
      </c>
      <c r="E101" s="82"/>
      <c r="F101" s="82"/>
      <c r="G101" s="82"/>
      <c r="H101" s="83"/>
      <c r="I101" s="84" t="s">
        <v>36</v>
      </c>
      <c r="J101" s="85" t="s">
        <v>37</v>
      </c>
      <c r="K101" s="86" t="s">
        <v>40</v>
      </c>
      <c r="L101" s="87">
        <v>1</v>
      </c>
      <c r="M101" s="87"/>
      <c r="N101" s="87"/>
      <c r="O101" s="87" t="s">
        <v>30</v>
      </c>
      <c r="P101" s="88" t="s">
        <v>113</v>
      </c>
      <c r="Q101" s="89"/>
      <c r="R101" s="74"/>
      <c r="S101" s="74"/>
      <c r="T101" s="74"/>
      <c r="U101" s="75"/>
      <c r="V101" s="73"/>
      <c r="W101" s="74"/>
      <c r="X101" s="75"/>
      <c r="Y101" s="74"/>
      <c r="Z101" s="76"/>
      <c r="AA101" s="74"/>
      <c r="AB101" s="74"/>
      <c r="AC101" s="75"/>
      <c r="AD101" s="101"/>
      <c r="AE101" s="71"/>
      <c r="AF101" s="75"/>
      <c r="AG101" s="74"/>
      <c r="AH101" s="74"/>
      <c r="AI101" s="74"/>
      <c r="AJ101" s="78"/>
      <c r="AK101" s="79"/>
      <c r="AL101" s="74"/>
    </row>
    <row r="102" spans="1:41" x14ac:dyDescent="0.25">
      <c r="A102" s="61">
        <v>350</v>
      </c>
      <c r="B102" s="61">
        <v>610</v>
      </c>
      <c r="C102" s="80" t="s">
        <v>46</v>
      </c>
      <c r="D102" s="81" t="s">
        <v>134</v>
      </c>
      <c r="E102" s="82"/>
      <c r="F102" s="82"/>
      <c r="G102" s="82"/>
      <c r="H102" s="83"/>
      <c r="I102" s="84" t="s">
        <v>36</v>
      </c>
      <c r="J102" s="85" t="s">
        <v>43</v>
      </c>
      <c r="K102" s="86" t="s">
        <v>72</v>
      </c>
      <c r="L102" s="87">
        <v>1</v>
      </c>
      <c r="M102" s="87"/>
      <c r="N102" s="87"/>
      <c r="O102" s="87" t="s">
        <v>30</v>
      </c>
      <c r="P102" s="88" t="s">
        <v>113</v>
      </c>
      <c r="Q102" s="89"/>
      <c r="R102" s="74"/>
      <c r="S102" s="74"/>
      <c r="T102" s="74"/>
      <c r="U102" s="75"/>
      <c r="V102" s="73"/>
      <c r="W102" s="74"/>
      <c r="X102" s="75"/>
      <c r="Y102" s="74"/>
      <c r="Z102" s="76"/>
      <c r="AA102" s="74"/>
      <c r="AB102" s="74"/>
      <c r="AC102" s="75"/>
      <c r="AD102" s="101"/>
      <c r="AE102" s="71"/>
      <c r="AF102" s="75"/>
      <c r="AG102" s="74"/>
      <c r="AH102" s="74"/>
      <c r="AI102" s="74"/>
      <c r="AJ102" s="78"/>
      <c r="AK102" s="79"/>
      <c r="AL102" s="74"/>
    </row>
    <row r="103" spans="1:41" x14ac:dyDescent="0.25">
      <c r="A103" s="61">
        <v>360</v>
      </c>
      <c r="B103" s="61">
        <v>620</v>
      </c>
      <c r="C103" s="80" t="s">
        <v>46</v>
      </c>
      <c r="D103" s="81" t="s">
        <v>135</v>
      </c>
      <c r="E103" s="82"/>
      <c r="F103" s="82"/>
      <c r="G103" s="82"/>
      <c r="H103" s="83"/>
      <c r="I103" s="84" t="s">
        <v>36</v>
      </c>
      <c r="J103" s="85" t="s">
        <v>43</v>
      </c>
      <c r="K103" s="86" t="s">
        <v>72</v>
      </c>
      <c r="L103" s="87">
        <v>1</v>
      </c>
      <c r="M103" s="87"/>
      <c r="N103" s="87"/>
      <c r="O103" s="87" t="s">
        <v>30</v>
      </c>
      <c r="P103" s="88" t="s">
        <v>113</v>
      </c>
      <c r="Q103" s="89"/>
      <c r="R103" s="74"/>
      <c r="S103" s="74"/>
      <c r="T103" s="74"/>
      <c r="U103" s="75"/>
      <c r="V103" s="73"/>
      <c r="W103" s="74"/>
      <c r="X103" s="75"/>
      <c r="Y103" s="74"/>
      <c r="Z103" s="76"/>
      <c r="AA103" s="74"/>
      <c r="AB103" s="74"/>
      <c r="AC103" s="75"/>
      <c r="AD103" s="101"/>
      <c r="AE103" s="71"/>
      <c r="AF103" s="75"/>
      <c r="AG103" s="74"/>
      <c r="AH103" s="74"/>
      <c r="AI103" s="74"/>
      <c r="AJ103" s="78"/>
      <c r="AK103" s="79"/>
      <c r="AL103" s="74"/>
    </row>
    <row r="104" spans="1:41" x14ac:dyDescent="0.25">
      <c r="A104" s="105"/>
      <c r="B104" s="105"/>
      <c r="L104" s="106"/>
      <c r="M104" s="106"/>
      <c r="N104" s="106"/>
      <c r="O104" s="106"/>
    </row>
    <row r="105" spans="1:41" x14ac:dyDescent="0.25">
      <c r="A105" s="107" t="s">
        <v>136</v>
      </c>
      <c r="B105" s="108"/>
      <c r="C105" s="108"/>
      <c r="D105" s="108"/>
      <c r="E105" s="109" t="s">
        <v>137</v>
      </c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/>
      <c r="W105" s="106"/>
      <c r="X105" s="106"/>
      <c r="Y105" s="106"/>
      <c r="Z105" s="106"/>
      <c r="AA105" s="106"/>
      <c r="AB105" s="106"/>
      <c r="AC105" s="106"/>
      <c r="AD105" s="106"/>
      <c r="AE105" s="106"/>
      <c r="AF105" s="106"/>
      <c r="AG105" s="106"/>
      <c r="AH105" s="106"/>
      <c r="AI105" s="106"/>
      <c r="AJ105" s="106"/>
      <c r="AK105" s="106"/>
      <c r="AL105" s="106"/>
      <c r="AM105" s="106"/>
      <c r="AN105" s="106"/>
      <c r="AO105" s="106"/>
    </row>
    <row r="106" spans="1:41" x14ac:dyDescent="0.25">
      <c r="A106" s="110" t="s">
        <v>138</v>
      </c>
      <c r="B106" s="110" t="s">
        <v>139</v>
      </c>
      <c r="C106" s="110" t="s">
        <v>140</v>
      </c>
      <c r="D106" s="110" t="s">
        <v>141</v>
      </c>
      <c r="E106" s="110" t="s">
        <v>142</v>
      </c>
      <c r="F106" s="111"/>
      <c r="G106" s="111"/>
      <c r="H106" s="111"/>
      <c r="I106" s="111"/>
      <c r="J106" s="111"/>
      <c r="K106" s="111"/>
      <c r="L106" s="111"/>
      <c r="M106" s="111"/>
      <c r="N106" s="111"/>
      <c r="O106" s="111"/>
      <c r="P106" s="112"/>
      <c r="R106" s="110"/>
      <c r="S106" s="111" t="s">
        <v>16</v>
      </c>
      <c r="T106" s="111"/>
      <c r="U106" s="111"/>
      <c r="V106" s="111"/>
      <c r="W106" s="111" t="s">
        <v>143</v>
      </c>
      <c r="X106" s="113"/>
      <c r="Y106" s="113"/>
      <c r="Z106" s="113"/>
      <c r="AA106" s="113"/>
      <c r="AB106" s="113"/>
      <c r="AC106" s="113"/>
      <c r="AD106" s="113"/>
      <c r="AE106" s="113"/>
      <c r="AF106" s="113"/>
      <c r="AG106" s="113"/>
      <c r="AH106" s="113"/>
      <c r="AI106" s="113"/>
      <c r="AJ106" s="113"/>
      <c r="AK106" s="113"/>
      <c r="AL106" s="113"/>
      <c r="AM106" s="113"/>
      <c r="AN106" s="112" t="s">
        <v>144</v>
      </c>
    </row>
    <row r="107" spans="1:41" x14ac:dyDescent="0.25">
      <c r="A107" s="114">
        <v>95</v>
      </c>
      <c r="B107" s="115"/>
      <c r="C107" s="114" t="s">
        <v>145</v>
      </c>
      <c r="D107" s="43" t="s">
        <v>59</v>
      </c>
      <c r="E107" s="116" t="s">
        <v>146</v>
      </c>
      <c r="F107" s="117"/>
      <c r="G107" s="117"/>
      <c r="H107" s="117"/>
      <c r="I107" s="117"/>
      <c r="J107" s="117"/>
      <c r="K107" s="117"/>
      <c r="L107" s="117"/>
      <c r="M107" s="117"/>
      <c r="N107" s="117"/>
      <c r="O107" s="117"/>
      <c r="P107" s="118"/>
      <c r="R107" s="119"/>
      <c r="S107" s="120" t="s">
        <v>147</v>
      </c>
      <c r="T107" s="120"/>
      <c r="U107" s="120"/>
      <c r="V107" s="121"/>
      <c r="W107" s="122" t="s">
        <v>148</v>
      </c>
      <c r="X107" s="123"/>
      <c r="Y107" s="123"/>
      <c r="Z107" s="123"/>
      <c r="AA107" s="123"/>
      <c r="AB107" s="123"/>
      <c r="AC107" s="123"/>
      <c r="AD107" s="123"/>
      <c r="AE107" s="123"/>
      <c r="AF107" s="123"/>
      <c r="AG107" s="123"/>
      <c r="AH107" s="123"/>
      <c r="AI107" s="123"/>
      <c r="AJ107" s="123"/>
      <c r="AK107" s="123"/>
      <c r="AL107" s="123"/>
      <c r="AM107" s="124"/>
      <c r="AN107" s="125"/>
    </row>
    <row r="108" spans="1:41" x14ac:dyDescent="0.25">
      <c r="A108" s="114">
        <v>142</v>
      </c>
      <c r="B108" s="115"/>
      <c r="C108" s="114" t="s">
        <v>145</v>
      </c>
      <c r="D108" s="43" t="s">
        <v>149</v>
      </c>
      <c r="E108" s="43" t="s">
        <v>150</v>
      </c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8"/>
      <c r="R108" s="119"/>
      <c r="S108" s="126" t="s">
        <v>147</v>
      </c>
      <c r="T108" s="126"/>
      <c r="U108" s="126"/>
      <c r="V108" s="127"/>
      <c r="W108" s="127" t="s">
        <v>151</v>
      </c>
      <c r="X108" s="123"/>
      <c r="Y108" s="123"/>
      <c r="Z108" s="123"/>
      <c r="AA108" s="123"/>
      <c r="AB108" s="123"/>
      <c r="AC108" s="123"/>
      <c r="AD108" s="123"/>
      <c r="AE108" s="123"/>
      <c r="AF108" s="123"/>
      <c r="AG108" s="123"/>
      <c r="AH108" s="123"/>
      <c r="AI108" s="123"/>
      <c r="AJ108" s="123"/>
      <c r="AK108" s="123"/>
      <c r="AL108" s="123"/>
      <c r="AM108" s="124"/>
      <c r="AN108" s="125"/>
    </row>
    <row r="109" spans="1:41" x14ac:dyDescent="0.25">
      <c r="A109" s="114">
        <v>193</v>
      </c>
      <c r="B109" s="115"/>
      <c r="C109" s="114" t="s">
        <v>145</v>
      </c>
      <c r="D109" s="43" t="s">
        <v>149</v>
      </c>
      <c r="E109" s="43" t="s">
        <v>152</v>
      </c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8"/>
      <c r="R109" s="119"/>
      <c r="S109" s="126" t="s">
        <v>147</v>
      </c>
      <c r="T109" s="126"/>
      <c r="U109" s="126"/>
      <c r="V109" s="127"/>
      <c r="W109" s="127" t="s">
        <v>153</v>
      </c>
      <c r="X109" s="123"/>
      <c r="Y109" s="123"/>
      <c r="Z109" s="123"/>
      <c r="AA109" s="123"/>
      <c r="AB109" s="123"/>
      <c r="AC109" s="123"/>
      <c r="AD109" s="123"/>
      <c r="AE109" s="123"/>
      <c r="AF109" s="123"/>
      <c r="AG109" s="123"/>
      <c r="AH109" s="123"/>
      <c r="AI109" s="123"/>
      <c r="AJ109" s="123"/>
      <c r="AK109" s="123"/>
      <c r="AL109" s="123"/>
      <c r="AM109" s="124"/>
      <c r="AN109" s="125"/>
    </row>
    <row r="110" spans="1:41" x14ac:dyDescent="0.25">
      <c r="A110" s="114">
        <v>275</v>
      </c>
      <c r="B110" s="115"/>
      <c r="C110" s="114" t="s">
        <v>145</v>
      </c>
      <c r="D110" s="43" t="s">
        <v>154</v>
      </c>
      <c r="E110" s="43" t="s">
        <v>155</v>
      </c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8"/>
      <c r="R110" s="119"/>
      <c r="S110" s="126" t="s">
        <v>147</v>
      </c>
      <c r="T110" s="126"/>
      <c r="U110" s="126"/>
      <c r="V110" s="127"/>
      <c r="W110" s="127" t="s">
        <v>156</v>
      </c>
      <c r="X110" s="123"/>
      <c r="Y110" s="123"/>
      <c r="Z110" s="123"/>
      <c r="AA110" s="123"/>
      <c r="AB110" s="123"/>
      <c r="AC110" s="123"/>
      <c r="AD110" s="123"/>
      <c r="AE110" s="123"/>
      <c r="AF110" s="123"/>
      <c r="AG110" s="123"/>
      <c r="AH110" s="123"/>
      <c r="AI110" s="123"/>
      <c r="AJ110" s="123"/>
      <c r="AK110" s="123"/>
      <c r="AL110" s="123"/>
      <c r="AM110" s="124"/>
      <c r="AN110" s="125"/>
    </row>
    <row r="111" spans="1:41" x14ac:dyDescent="0.25">
      <c r="A111" s="114">
        <v>330</v>
      </c>
      <c r="B111" s="115"/>
      <c r="C111" s="114" t="s">
        <v>145</v>
      </c>
      <c r="D111" s="43" t="s">
        <v>157</v>
      </c>
      <c r="E111" s="43" t="s">
        <v>158</v>
      </c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8"/>
      <c r="R111" s="119"/>
      <c r="S111" s="126" t="s">
        <v>147</v>
      </c>
      <c r="T111" s="126"/>
      <c r="U111" s="126"/>
      <c r="V111" s="127"/>
      <c r="W111" s="127" t="s">
        <v>159</v>
      </c>
      <c r="X111" s="123"/>
      <c r="Y111" s="123"/>
      <c r="Z111" s="123"/>
      <c r="AA111" s="123"/>
      <c r="AB111" s="123"/>
      <c r="AC111" s="123"/>
      <c r="AD111" s="123"/>
      <c r="AE111" s="123"/>
      <c r="AF111" s="123"/>
      <c r="AG111" s="123"/>
      <c r="AH111" s="123"/>
      <c r="AI111" s="123"/>
      <c r="AJ111" s="123"/>
      <c r="AK111" s="123"/>
      <c r="AL111" s="123"/>
      <c r="AM111" s="124"/>
      <c r="AN111" s="125"/>
    </row>
    <row r="112" spans="1:41" x14ac:dyDescent="0.25">
      <c r="A112" s="114">
        <v>331</v>
      </c>
      <c r="B112" s="115"/>
      <c r="C112" s="114" t="s">
        <v>145</v>
      </c>
      <c r="D112" s="43" t="s">
        <v>157</v>
      </c>
      <c r="E112" s="43" t="s">
        <v>160</v>
      </c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8"/>
      <c r="R112" s="119"/>
      <c r="S112" s="120" t="s">
        <v>147</v>
      </c>
      <c r="T112" s="120"/>
      <c r="U112" s="120"/>
      <c r="V112" s="121"/>
      <c r="W112" s="122" t="s">
        <v>161</v>
      </c>
      <c r="X112" s="123"/>
      <c r="Y112" s="123"/>
      <c r="Z112" s="123"/>
      <c r="AA112" s="123"/>
      <c r="AB112" s="123"/>
      <c r="AC112" s="123"/>
      <c r="AD112" s="123"/>
      <c r="AE112" s="123"/>
      <c r="AF112" s="123"/>
      <c r="AG112" s="123"/>
      <c r="AH112" s="123"/>
      <c r="AI112" s="123"/>
      <c r="AJ112" s="123"/>
      <c r="AK112" s="123"/>
      <c r="AL112" s="123"/>
      <c r="AM112" s="124"/>
      <c r="AN112" s="124"/>
    </row>
    <row r="113" spans="1:42" x14ac:dyDescent="0.25">
      <c r="A113" s="114">
        <v>351</v>
      </c>
      <c r="B113" s="115"/>
      <c r="C113" s="114" t="s">
        <v>145</v>
      </c>
      <c r="D113" s="43" t="s">
        <v>59</v>
      </c>
      <c r="E113" s="43" t="s">
        <v>162</v>
      </c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8"/>
      <c r="R113" s="119"/>
      <c r="S113" s="127" t="s">
        <v>147</v>
      </c>
      <c r="T113" s="123"/>
      <c r="U113" s="123"/>
      <c r="V113" s="124"/>
      <c r="W113" s="127" t="s">
        <v>163</v>
      </c>
      <c r="X113" s="123"/>
      <c r="Y113" s="123"/>
      <c r="Z113" s="123"/>
      <c r="AA113" s="123"/>
      <c r="AB113" s="123"/>
      <c r="AC113" s="123"/>
      <c r="AD113" s="123"/>
      <c r="AE113" s="123"/>
      <c r="AF113" s="123"/>
      <c r="AG113" s="123"/>
      <c r="AH113" s="123"/>
      <c r="AI113" s="123"/>
      <c r="AJ113" s="123"/>
      <c r="AK113" s="123"/>
      <c r="AL113" s="123"/>
      <c r="AM113" s="124"/>
      <c r="AN113" s="128"/>
    </row>
    <row r="114" spans="1:42" x14ac:dyDescent="0.25">
      <c r="A114" s="114">
        <v>696</v>
      </c>
      <c r="B114" s="115"/>
      <c r="C114" s="114" t="s">
        <v>145</v>
      </c>
      <c r="D114" s="43" t="s">
        <v>59</v>
      </c>
      <c r="E114" s="43" t="s">
        <v>164</v>
      </c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8"/>
      <c r="R114" s="119"/>
      <c r="S114" s="127" t="s">
        <v>147</v>
      </c>
      <c r="T114" s="123"/>
      <c r="U114" s="123"/>
      <c r="V114" s="124"/>
      <c r="W114" s="127" t="s">
        <v>165</v>
      </c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  <c r="AJ114" s="123"/>
      <c r="AK114" s="123"/>
      <c r="AL114" s="123"/>
      <c r="AM114" s="124"/>
      <c r="AN114" s="128"/>
    </row>
    <row r="115" spans="1:42" x14ac:dyDescent="0.25">
      <c r="A115" s="114">
        <v>978</v>
      </c>
      <c r="B115" s="115"/>
      <c r="C115" s="114" t="s">
        <v>145</v>
      </c>
      <c r="D115" s="43" t="s">
        <v>32</v>
      </c>
      <c r="E115" s="43" t="s">
        <v>166</v>
      </c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8"/>
      <c r="R115" s="119"/>
      <c r="S115" s="120" t="s">
        <v>147</v>
      </c>
      <c r="T115" s="120"/>
      <c r="U115" s="120"/>
      <c r="V115" s="121"/>
      <c r="W115" s="127" t="s">
        <v>167</v>
      </c>
      <c r="X115" s="123"/>
      <c r="Y115" s="123"/>
      <c r="Z115" s="123"/>
      <c r="AA115" s="123"/>
      <c r="AB115" s="123"/>
      <c r="AC115" s="123"/>
      <c r="AD115" s="123"/>
      <c r="AE115" s="123"/>
      <c r="AF115" s="123"/>
      <c r="AG115" s="123"/>
      <c r="AH115" s="123"/>
      <c r="AI115" s="123"/>
      <c r="AJ115" s="123"/>
      <c r="AK115" s="123"/>
      <c r="AL115" s="123"/>
      <c r="AM115" s="124"/>
      <c r="AN115" s="129"/>
    </row>
    <row r="116" spans="1:42" x14ac:dyDescent="0.25">
      <c r="A116" s="114">
        <v>993</v>
      </c>
      <c r="B116" s="115"/>
      <c r="C116" s="114" t="s">
        <v>145</v>
      </c>
      <c r="D116" s="43" t="s">
        <v>52</v>
      </c>
      <c r="E116" s="43" t="s">
        <v>168</v>
      </c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8"/>
      <c r="R116" s="119"/>
      <c r="S116" s="127" t="s">
        <v>147</v>
      </c>
      <c r="T116" s="123"/>
      <c r="U116" s="123"/>
      <c r="V116" s="124"/>
      <c r="W116" s="127" t="s">
        <v>169</v>
      </c>
      <c r="X116" s="123"/>
      <c r="Y116" s="123"/>
      <c r="Z116" s="123"/>
      <c r="AA116" s="123"/>
      <c r="AB116" s="123"/>
      <c r="AC116" s="123"/>
      <c r="AD116" s="123"/>
      <c r="AE116" s="123"/>
      <c r="AF116" s="123"/>
      <c r="AG116" s="123"/>
      <c r="AH116" s="123"/>
      <c r="AI116" s="123"/>
      <c r="AJ116" s="123"/>
      <c r="AK116" s="123"/>
      <c r="AL116" s="123"/>
      <c r="AM116" s="124"/>
      <c r="AN116" s="130"/>
    </row>
    <row r="117" spans="1:42" x14ac:dyDescent="0.25">
      <c r="A117" s="114">
        <v>1070</v>
      </c>
      <c r="B117" s="115"/>
      <c r="C117" s="114" t="s">
        <v>145</v>
      </c>
      <c r="D117" s="43" t="s">
        <v>52</v>
      </c>
      <c r="E117" s="43" t="s">
        <v>170</v>
      </c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8"/>
      <c r="R117" s="119"/>
      <c r="S117" s="127" t="s">
        <v>147</v>
      </c>
      <c r="T117" s="123"/>
      <c r="U117" s="123"/>
      <c r="V117" s="124"/>
      <c r="W117" s="127" t="s">
        <v>171</v>
      </c>
      <c r="X117" s="123"/>
      <c r="Y117" s="123"/>
      <c r="Z117" s="123"/>
      <c r="AA117" s="123"/>
      <c r="AB117" s="123"/>
      <c r="AC117" s="123"/>
      <c r="AD117" s="123"/>
      <c r="AE117" s="123"/>
      <c r="AF117" s="123"/>
      <c r="AG117" s="123"/>
      <c r="AH117" s="123"/>
      <c r="AI117" s="123"/>
      <c r="AJ117" s="123"/>
      <c r="AK117" s="123"/>
      <c r="AL117" s="123"/>
      <c r="AM117" s="124"/>
      <c r="AN117" s="129"/>
      <c r="AO117" s="106"/>
      <c r="AP117" s="40"/>
    </row>
    <row r="118" spans="1:42" x14ac:dyDescent="0.25">
      <c r="A118" s="114">
        <v>1088</v>
      </c>
      <c r="B118" s="115"/>
      <c r="C118" s="114" t="s">
        <v>145</v>
      </c>
      <c r="D118" s="43" t="s">
        <v>172</v>
      </c>
      <c r="E118" s="43" t="s">
        <v>173</v>
      </c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8"/>
      <c r="R118" s="119"/>
      <c r="S118" s="127" t="s">
        <v>67</v>
      </c>
      <c r="T118" s="123"/>
      <c r="U118" s="123"/>
      <c r="V118" s="124"/>
      <c r="W118" s="127" t="s">
        <v>171</v>
      </c>
      <c r="X118" s="123"/>
      <c r="Y118" s="123"/>
      <c r="Z118" s="123"/>
      <c r="AA118" s="123"/>
      <c r="AB118" s="123"/>
      <c r="AC118" s="123"/>
      <c r="AD118" s="123"/>
      <c r="AE118" s="123"/>
      <c r="AF118" s="123"/>
      <c r="AG118" s="123"/>
      <c r="AH118" s="123"/>
      <c r="AI118" s="123"/>
      <c r="AJ118" s="123"/>
      <c r="AK118" s="123"/>
      <c r="AL118" s="123"/>
      <c r="AM118" s="124"/>
      <c r="AN118" s="129"/>
    </row>
    <row r="119" spans="1:42" x14ac:dyDescent="0.25">
      <c r="A119" s="114">
        <v>1100</v>
      </c>
      <c r="B119" s="115"/>
      <c r="C119" s="114" t="s">
        <v>145</v>
      </c>
      <c r="D119" s="43" t="s">
        <v>174</v>
      </c>
      <c r="E119" s="43" t="s">
        <v>175</v>
      </c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8"/>
    </row>
    <row r="120" spans="1:42" x14ac:dyDescent="0.25">
      <c r="A120" s="114">
        <v>1101</v>
      </c>
      <c r="B120" s="115"/>
      <c r="C120" s="114" t="s">
        <v>145</v>
      </c>
      <c r="D120" s="43" t="s">
        <v>31</v>
      </c>
      <c r="E120" s="43" t="s">
        <v>176</v>
      </c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8"/>
    </row>
    <row r="121" spans="1:42" x14ac:dyDescent="0.25">
      <c r="A121" s="114">
        <v>1107</v>
      </c>
      <c r="B121" s="115"/>
      <c r="C121" s="114" t="s">
        <v>145</v>
      </c>
      <c r="D121" s="43" t="s">
        <v>59</v>
      </c>
      <c r="E121" s="43" t="s">
        <v>177</v>
      </c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8"/>
      <c r="R121" s="110" t="s">
        <v>14</v>
      </c>
      <c r="S121" s="131" t="s">
        <v>16</v>
      </c>
      <c r="T121" s="131"/>
      <c r="U121" s="131"/>
      <c r="V121" s="131"/>
      <c r="W121" s="131" t="s">
        <v>178</v>
      </c>
      <c r="X121" s="131"/>
      <c r="Y121" s="131"/>
      <c r="Z121" s="131"/>
      <c r="AA121" s="131"/>
      <c r="AB121" s="131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11" t="s">
        <v>179</v>
      </c>
      <c r="AO121" s="112" t="s">
        <v>25</v>
      </c>
    </row>
    <row r="122" spans="1:42" x14ac:dyDescent="0.25">
      <c r="A122" s="114" t="s">
        <v>180</v>
      </c>
      <c r="B122" s="115"/>
      <c r="C122" s="114" t="s">
        <v>180</v>
      </c>
      <c r="D122" s="43" t="s">
        <v>180</v>
      </c>
      <c r="E122" s="43" t="s">
        <v>180</v>
      </c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8"/>
      <c r="R122" s="132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4"/>
      <c r="AO122" s="114"/>
    </row>
    <row r="123" spans="1:42" x14ac:dyDescent="0.25">
      <c r="A123" s="114" t="s">
        <v>180</v>
      </c>
      <c r="B123" s="115"/>
      <c r="C123" s="114" t="s">
        <v>180</v>
      </c>
      <c r="D123" s="43" t="s">
        <v>180</v>
      </c>
      <c r="E123" s="43" t="s">
        <v>180</v>
      </c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8"/>
      <c r="R123" s="132"/>
      <c r="S123" s="135"/>
      <c r="T123" s="136"/>
      <c r="U123" s="136"/>
      <c r="V123" s="137"/>
      <c r="W123" s="135"/>
      <c r="X123" s="136"/>
      <c r="Y123" s="136"/>
      <c r="Z123" s="136"/>
      <c r="AA123" s="136"/>
      <c r="AB123" s="136"/>
      <c r="AC123" s="136"/>
      <c r="AD123" s="136"/>
      <c r="AE123" s="136"/>
      <c r="AF123" s="136"/>
      <c r="AG123" s="136"/>
      <c r="AH123" s="136"/>
      <c r="AI123" s="136"/>
      <c r="AJ123" s="136"/>
      <c r="AK123" s="136"/>
      <c r="AL123" s="136"/>
      <c r="AM123" s="137"/>
      <c r="AN123" s="134"/>
      <c r="AO123" s="114"/>
    </row>
    <row r="124" spans="1:42" x14ac:dyDescent="0.25">
      <c r="A124" s="114" t="s">
        <v>180</v>
      </c>
      <c r="B124" s="115"/>
      <c r="C124" s="114" t="s">
        <v>180</v>
      </c>
      <c r="D124" s="43" t="s">
        <v>180</v>
      </c>
      <c r="E124" s="43" t="s">
        <v>180</v>
      </c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8"/>
      <c r="R124" s="132"/>
      <c r="S124" s="135"/>
      <c r="T124" s="136"/>
      <c r="U124" s="136"/>
      <c r="V124" s="137"/>
      <c r="W124" s="135"/>
      <c r="X124" s="136"/>
      <c r="Y124" s="136"/>
      <c r="Z124" s="136"/>
      <c r="AA124" s="136"/>
      <c r="AB124" s="136"/>
      <c r="AC124" s="136"/>
      <c r="AD124" s="136"/>
      <c r="AE124" s="136"/>
      <c r="AF124" s="136"/>
      <c r="AG124" s="136"/>
      <c r="AH124" s="136"/>
      <c r="AI124" s="136"/>
      <c r="AJ124" s="136"/>
      <c r="AK124" s="136"/>
      <c r="AL124" s="136"/>
      <c r="AM124" s="137"/>
      <c r="AN124" s="134"/>
      <c r="AO124" s="114"/>
    </row>
    <row r="125" spans="1:42" x14ac:dyDescent="0.25">
      <c r="A125" s="114" t="s">
        <v>180</v>
      </c>
      <c r="B125" s="115"/>
      <c r="C125" s="114" t="s">
        <v>180</v>
      </c>
      <c r="D125" s="43" t="s">
        <v>180</v>
      </c>
      <c r="E125" s="43" t="s">
        <v>180</v>
      </c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8"/>
      <c r="R125" s="132"/>
      <c r="S125" s="135"/>
      <c r="T125" s="136"/>
      <c r="U125" s="136"/>
      <c r="V125" s="137"/>
      <c r="W125" s="135"/>
      <c r="X125" s="136"/>
      <c r="Y125" s="136"/>
      <c r="Z125" s="136"/>
      <c r="AA125" s="136"/>
      <c r="AB125" s="136"/>
      <c r="AC125" s="136"/>
      <c r="AD125" s="136"/>
      <c r="AE125" s="136"/>
      <c r="AF125" s="136"/>
      <c r="AG125" s="136"/>
      <c r="AH125" s="136"/>
      <c r="AI125" s="136"/>
      <c r="AJ125" s="136"/>
      <c r="AK125" s="136"/>
      <c r="AL125" s="136"/>
      <c r="AM125" s="137"/>
      <c r="AN125" s="134"/>
      <c r="AO125" s="114"/>
    </row>
    <row r="126" spans="1:42" x14ac:dyDescent="0.25">
      <c r="A126" s="114" t="s">
        <v>180</v>
      </c>
      <c r="B126" s="115"/>
      <c r="C126" s="114" t="s">
        <v>180</v>
      </c>
      <c r="D126" s="43" t="s">
        <v>180</v>
      </c>
      <c r="E126" s="43" t="s">
        <v>180</v>
      </c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8"/>
      <c r="R126" s="132"/>
      <c r="S126" s="135"/>
      <c r="T126" s="136"/>
      <c r="U126" s="136"/>
      <c r="V126" s="137"/>
      <c r="W126" s="135"/>
      <c r="X126" s="136"/>
      <c r="Y126" s="136"/>
      <c r="Z126" s="136"/>
      <c r="AA126" s="136"/>
      <c r="AB126" s="136"/>
      <c r="AC126" s="136"/>
      <c r="AD126" s="136"/>
      <c r="AE126" s="136"/>
      <c r="AF126" s="136"/>
      <c r="AG126" s="136"/>
      <c r="AH126" s="136"/>
      <c r="AI126" s="136"/>
      <c r="AJ126" s="136"/>
      <c r="AK126" s="136"/>
      <c r="AL126" s="136"/>
      <c r="AM126" s="137"/>
      <c r="AN126" s="134"/>
      <c r="AO126" s="114"/>
    </row>
    <row r="127" spans="1:42" x14ac:dyDescent="0.25">
      <c r="A127" s="114" t="s">
        <v>180</v>
      </c>
      <c r="B127" s="115"/>
      <c r="C127" s="114" t="s">
        <v>180</v>
      </c>
      <c r="D127" s="43" t="s">
        <v>180</v>
      </c>
      <c r="E127" s="43" t="s">
        <v>180</v>
      </c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8"/>
      <c r="R127" s="132"/>
      <c r="S127" s="135"/>
      <c r="T127" s="136"/>
      <c r="U127" s="136"/>
      <c r="V127" s="137"/>
      <c r="W127" s="135"/>
      <c r="X127" s="136"/>
      <c r="Y127" s="136"/>
      <c r="Z127" s="136"/>
      <c r="AA127" s="136"/>
      <c r="AB127" s="136"/>
      <c r="AC127" s="136"/>
      <c r="AD127" s="136"/>
      <c r="AE127" s="136"/>
      <c r="AF127" s="136"/>
      <c r="AG127" s="136"/>
      <c r="AH127" s="136"/>
      <c r="AI127" s="136"/>
      <c r="AJ127" s="136"/>
      <c r="AK127" s="136"/>
      <c r="AL127" s="136"/>
      <c r="AM127" s="137"/>
      <c r="AN127" s="134"/>
      <c r="AO127" s="114"/>
    </row>
    <row r="128" spans="1:42" x14ac:dyDescent="0.25">
      <c r="A128" s="114" t="s">
        <v>180</v>
      </c>
      <c r="B128" s="115"/>
      <c r="C128" s="114" t="s">
        <v>180</v>
      </c>
      <c r="D128" s="43" t="s">
        <v>180</v>
      </c>
      <c r="E128" s="43" t="s">
        <v>180</v>
      </c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8"/>
      <c r="R128" s="132"/>
      <c r="S128" s="135"/>
      <c r="T128" s="136"/>
      <c r="U128" s="136"/>
      <c r="V128" s="137"/>
      <c r="W128" s="135"/>
      <c r="X128" s="136"/>
      <c r="Y128" s="136"/>
      <c r="Z128" s="136"/>
      <c r="AA128" s="136"/>
      <c r="AB128" s="136"/>
      <c r="AC128" s="136"/>
      <c r="AD128" s="136"/>
      <c r="AE128" s="136"/>
      <c r="AF128" s="136"/>
      <c r="AG128" s="136"/>
      <c r="AH128" s="136"/>
      <c r="AI128" s="136"/>
      <c r="AJ128" s="136"/>
      <c r="AK128" s="136"/>
      <c r="AL128" s="136"/>
      <c r="AM128" s="137"/>
      <c r="AN128" s="134"/>
      <c r="AO128" s="114"/>
    </row>
    <row r="129" spans="1:41" x14ac:dyDescent="0.25">
      <c r="A129" s="114" t="s">
        <v>180</v>
      </c>
      <c r="B129" s="115"/>
      <c r="C129" s="114" t="s">
        <v>180</v>
      </c>
      <c r="D129" s="43" t="s">
        <v>180</v>
      </c>
      <c r="E129" s="43" t="s">
        <v>180</v>
      </c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8"/>
      <c r="R129" s="132"/>
      <c r="S129" s="135"/>
      <c r="T129" s="136"/>
      <c r="U129" s="136"/>
      <c r="V129" s="137"/>
      <c r="W129" s="135"/>
      <c r="X129" s="136"/>
      <c r="Y129" s="136"/>
      <c r="Z129" s="136"/>
      <c r="AA129" s="136"/>
      <c r="AB129" s="136"/>
      <c r="AC129" s="136"/>
      <c r="AD129" s="136"/>
      <c r="AE129" s="136"/>
      <c r="AF129" s="136"/>
      <c r="AG129" s="136"/>
      <c r="AH129" s="136"/>
      <c r="AI129" s="136"/>
      <c r="AJ129" s="136"/>
      <c r="AK129" s="136"/>
      <c r="AL129" s="136"/>
      <c r="AM129" s="137"/>
      <c r="AN129" s="134"/>
      <c r="AO129" s="114"/>
    </row>
    <row r="130" spans="1:41" x14ac:dyDescent="0.25">
      <c r="A130" s="114" t="s">
        <v>180</v>
      </c>
      <c r="B130" s="115"/>
      <c r="C130" s="114" t="s">
        <v>180</v>
      </c>
      <c r="D130" s="43" t="s">
        <v>180</v>
      </c>
      <c r="E130" s="43" t="s">
        <v>180</v>
      </c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8"/>
      <c r="R130" s="132"/>
      <c r="S130" s="135"/>
      <c r="T130" s="136"/>
      <c r="U130" s="136"/>
      <c r="V130" s="137"/>
      <c r="W130" s="135"/>
      <c r="X130" s="136"/>
      <c r="Y130" s="136"/>
      <c r="Z130" s="136"/>
      <c r="AA130" s="136"/>
      <c r="AB130" s="136"/>
      <c r="AC130" s="136"/>
      <c r="AD130" s="136"/>
      <c r="AE130" s="136"/>
      <c r="AF130" s="136"/>
      <c r="AG130" s="136"/>
      <c r="AH130" s="136"/>
      <c r="AI130" s="136"/>
      <c r="AJ130" s="136"/>
      <c r="AK130" s="136"/>
      <c r="AL130" s="136"/>
      <c r="AM130" s="137"/>
      <c r="AN130" s="134"/>
      <c r="AO130" s="114"/>
    </row>
    <row r="131" spans="1:41" x14ac:dyDescent="0.25">
      <c r="A131" s="114" t="s">
        <v>180</v>
      </c>
      <c r="B131" s="115"/>
      <c r="C131" s="114" t="s">
        <v>180</v>
      </c>
      <c r="D131" s="43" t="s">
        <v>180</v>
      </c>
      <c r="E131" s="43" t="s">
        <v>180</v>
      </c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8"/>
      <c r="R131" s="132"/>
      <c r="S131" s="135"/>
      <c r="T131" s="136"/>
      <c r="U131" s="136"/>
      <c r="V131" s="137"/>
      <c r="W131" s="135"/>
      <c r="X131" s="136"/>
      <c r="Y131" s="136"/>
      <c r="Z131" s="136"/>
      <c r="AA131" s="136"/>
      <c r="AB131" s="136"/>
      <c r="AC131" s="136"/>
      <c r="AD131" s="136"/>
      <c r="AE131" s="136"/>
      <c r="AF131" s="136"/>
      <c r="AG131" s="136"/>
      <c r="AH131" s="136"/>
      <c r="AI131" s="136"/>
      <c r="AJ131" s="136"/>
      <c r="AK131" s="136"/>
      <c r="AL131" s="136"/>
      <c r="AM131" s="137"/>
      <c r="AN131" s="134"/>
      <c r="AO131" s="114"/>
    </row>
    <row r="132" spans="1:41" x14ac:dyDescent="0.25">
      <c r="A132" s="114" t="s">
        <v>180</v>
      </c>
      <c r="B132" s="115"/>
      <c r="C132" s="114" t="s">
        <v>180</v>
      </c>
      <c r="D132" s="43" t="s">
        <v>180</v>
      </c>
      <c r="E132" s="43" t="s">
        <v>180</v>
      </c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8"/>
      <c r="R132" s="132"/>
      <c r="S132" s="135"/>
      <c r="T132" s="136"/>
      <c r="U132" s="136"/>
      <c r="V132" s="137"/>
      <c r="W132" s="135"/>
      <c r="X132" s="136"/>
      <c r="Y132" s="136"/>
      <c r="Z132" s="136"/>
      <c r="AA132" s="136"/>
      <c r="AB132" s="136"/>
      <c r="AC132" s="136"/>
      <c r="AD132" s="136"/>
      <c r="AE132" s="136"/>
      <c r="AF132" s="136"/>
      <c r="AG132" s="136"/>
      <c r="AH132" s="136"/>
      <c r="AI132" s="136"/>
      <c r="AJ132" s="136"/>
      <c r="AK132" s="136"/>
      <c r="AL132" s="136"/>
      <c r="AM132" s="137"/>
      <c r="AN132" s="134"/>
      <c r="AO132" s="114"/>
    </row>
    <row r="133" spans="1:41" x14ac:dyDescent="0.25">
      <c r="A133" s="114" t="s">
        <v>180</v>
      </c>
      <c r="B133" s="115"/>
      <c r="C133" s="114" t="s">
        <v>180</v>
      </c>
      <c r="D133" s="43" t="s">
        <v>180</v>
      </c>
      <c r="E133" s="43" t="s">
        <v>180</v>
      </c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8"/>
      <c r="R133" s="132"/>
      <c r="S133" s="135"/>
      <c r="T133" s="136"/>
      <c r="U133" s="136"/>
      <c r="V133" s="137"/>
      <c r="W133" s="135"/>
      <c r="X133" s="136"/>
      <c r="Y133" s="136"/>
      <c r="Z133" s="136"/>
      <c r="AA133" s="136"/>
      <c r="AB133" s="136"/>
      <c r="AC133" s="136"/>
      <c r="AD133" s="136"/>
      <c r="AE133" s="136"/>
      <c r="AF133" s="136"/>
      <c r="AG133" s="136"/>
      <c r="AH133" s="136"/>
      <c r="AI133" s="136"/>
      <c r="AJ133" s="136"/>
      <c r="AK133" s="136"/>
      <c r="AL133" s="136"/>
      <c r="AM133" s="137"/>
      <c r="AN133" s="134"/>
      <c r="AO133" s="114"/>
    </row>
    <row r="134" spans="1:41" x14ac:dyDescent="0.25">
      <c r="A134" s="114" t="s">
        <v>180</v>
      </c>
      <c r="B134" s="115"/>
      <c r="C134" s="114" t="s">
        <v>180</v>
      </c>
      <c r="D134" s="43" t="s">
        <v>180</v>
      </c>
      <c r="E134" s="43" t="s">
        <v>180</v>
      </c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8"/>
      <c r="R134" s="132"/>
      <c r="S134" s="135"/>
      <c r="T134" s="136"/>
      <c r="U134" s="136"/>
      <c r="V134" s="137"/>
      <c r="W134" s="135"/>
      <c r="X134" s="136"/>
      <c r="Y134" s="136"/>
      <c r="Z134" s="136"/>
      <c r="AA134" s="136"/>
      <c r="AB134" s="136"/>
      <c r="AC134" s="136"/>
      <c r="AD134" s="136"/>
      <c r="AE134" s="136"/>
      <c r="AF134" s="136"/>
      <c r="AG134" s="136"/>
      <c r="AH134" s="136"/>
      <c r="AI134" s="136"/>
      <c r="AJ134" s="136"/>
      <c r="AK134" s="136"/>
      <c r="AL134" s="136"/>
      <c r="AM134" s="137"/>
      <c r="AN134" s="134"/>
      <c r="AO134" s="114"/>
    </row>
    <row r="135" spans="1:41" x14ac:dyDescent="0.25">
      <c r="A135" s="114" t="s">
        <v>180</v>
      </c>
      <c r="B135" s="115"/>
      <c r="C135" s="114" t="s">
        <v>180</v>
      </c>
      <c r="D135" s="43" t="s">
        <v>180</v>
      </c>
      <c r="E135" s="43" t="s">
        <v>180</v>
      </c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8"/>
      <c r="Q135" s="138"/>
      <c r="R135" s="132"/>
      <c r="S135" s="135"/>
      <c r="T135" s="136"/>
      <c r="U135" s="136"/>
      <c r="V135" s="137"/>
      <c r="W135" s="135"/>
      <c r="X135" s="136"/>
      <c r="Y135" s="136"/>
      <c r="Z135" s="136"/>
      <c r="AA135" s="136"/>
      <c r="AB135" s="136"/>
      <c r="AC135" s="136"/>
      <c r="AD135" s="136"/>
      <c r="AE135" s="136"/>
      <c r="AF135" s="136"/>
      <c r="AG135" s="136"/>
      <c r="AH135" s="136"/>
      <c r="AI135" s="136"/>
      <c r="AJ135" s="136"/>
      <c r="AK135" s="136"/>
      <c r="AL135" s="136"/>
      <c r="AM135" s="137"/>
      <c r="AN135" s="134"/>
      <c r="AO135" s="114"/>
    </row>
    <row r="136" spans="1:41" x14ac:dyDescent="0.25">
      <c r="A136" s="114" t="s">
        <v>180</v>
      </c>
      <c r="B136" s="115"/>
      <c r="C136" s="114" t="s">
        <v>180</v>
      </c>
      <c r="D136" s="43" t="s">
        <v>180</v>
      </c>
      <c r="E136" s="43" t="s">
        <v>180</v>
      </c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8"/>
      <c r="Q136" s="138"/>
      <c r="R136" s="132"/>
      <c r="S136" s="135"/>
      <c r="T136" s="136"/>
      <c r="U136" s="136"/>
      <c r="V136" s="137"/>
      <c r="W136" s="135"/>
      <c r="X136" s="136"/>
      <c r="Y136" s="136"/>
      <c r="Z136" s="136"/>
      <c r="AA136" s="136"/>
      <c r="AB136" s="136"/>
      <c r="AC136" s="136"/>
      <c r="AD136" s="136"/>
      <c r="AE136" s="136"/>
      <c r="AF136" s="136"/>
      <c r="AG136" s="136"/>
      <c r="AH136" s="136"/>
      <c r="AI136" s="136"/>
      <c r="AJ136" s="136"/>
      <c r="AK136" s="136"/>
      <c r="AL136" s="136"/>
      <c r="AM136" s="137"/>
      <c r="AN136" s="134"/>
      <c r="AO136" s="114"/>
    </row>
    <row r="137" spans="1:41" x14ac:dyDescent="0.25">
      <c r="A137" s="114" t="s">
        <v>180</v>
      </c>
      <c r="B137" s="115"/>
      <c r="C137" s="114" t="s">
        <v>180</v>
      </c>
      <c r="D137" s="43" t="s">
        <v>180</v>
      </c>
      <c r="E137" s="43" t="s">
        <v>180</v>
      </c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8"/>
      <c r="Q137" s="138"/>
      <c r="R137" s="132"/>
      <c r="S137" s="135"/>
      <c r="T137" s="136"/>
      <c r="U137" s="136"/>
      <c r="V137" s="137"/>
      <c r="W137" s="135"/>
      <c r="X137" s="136"/>
      <c r="Y137" s="136"/>
      <c r="Z137" s="136"/>
      <c r="AA137" s="136"/>
      <c r="AB137" s="136"/>
      <c r="AC137" s="136"/>
      <c r="AD137" s="136"/>
      <c r="AE137" s="136"/>
      <c r="AF137" s="136"/>
      <c r="AG137" s="136"/>
      <c r="AH137" s="136"/>
      <c r="AI137" s="136"/>
      <c r="AJ137" s="136"/>
      <c r="AK137" s="136"/>
      <c r="AL137" s="136"/>
      <c r="AM137" s="137"/>
      <c r="AN137" s="134"/>
      <c r="AO137" s="114"/>
    </row>
    <row r="138" spans="1:41" x14ac:dyDescent="0.25">
      <c r="A138" s="114" t="s">
        <v>180</v>
      </c>
      <c r="B138" s="115"/>
      <c r="C138" s="114" t="s">
        <v>180</v>
      </c>
      <c r="D138" s="43" t="s">
        <v>180</v>
      </c>
      <c r="E138" s="43" t="s">
        <v>180</v>
      </c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8"/>
      <c r="Q138" s="138"/>
      <c r="R138" s="132"/>
      <c r="S138" s="135"/>
      <c r="T138" s="136"/>
      <c r="U138" s="136"/>
      <c r="V138" s="137"/>
      <c r="W138" s="135"/>
      <c r="X138" s="136"/>
      <c r="Y138" s="136"/>
      <c r="Z138" s="136"/>
      <c r="AA138" s="136"/>
      <c r="AB138" s="136"/>
      <c r="AC138" s="136"/>
      <c r="AD138" s="136"/>
      <c r="AE138" s="136"/>
      <c r="AF138" s="136"/>
      <c r="AG138" s="136"/>
      <c r="AH138" s="136"/>
      <c r="AI138" s="136"/>
      <c r="AJ138" s="136"/>
      <c r="AK138" s="136"/>
      <c r="AL138" s="136"/>
      <c r="AM138" s="137"/>
      <c r="AN138" s="134"/>
      <c r="AO138" s="114"/>
    </row>
    <row r="139" spans="1:41" x14ac:dyDescent="0.25">
      <c r="A139" s="114" t="s">
        <v>180</v>
      </c>
      <c r="B139" s="115"/>
      <c r="C139" s="114" t="s">
        <v>180</v>
      </c>
      <c r="D139" s="43" t="s">
        <v>180</v>
      </c>
      <c r="E139" s="43" t="s">
        <v>180</v>
      </c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8"/>
      <c r="Q139" s="138"/>
      <c r="R139" s="132"/>
      <c r="S139" s="135"/>
      <c r="T139" s="136"/>
      <c r="U139" s="136"/>
      <c r="V139" s="137"/>
      <c r="W139" s="135"/>
      <c r="X139" s="136"/>
      <c r="Y139" s="136"/>
      <c r="Z139" s="136"/>
      <c r="AA139" s="136"/>
      <c r="AB139" s="136"/>
      <c r="AC139" s="136"/>
      <c r="AD139" s="136"/>
      <c r="AE139" s="136"/>
      <c r="AF139" s="136"/>
      <c r="AG139" s="136"/>
      <c r="AH139" s="136"/>
      <c r="AI139" s="136"/>
      <c r="AJ139" s="136"/>
      <c r="AK139" s="136"/>
      <c r="AL139" s="136"/>
      <c r="AM139" s="137"/>
      <c r="AN139" s="134"/>
      <c r="AO139" s="114"/>
    </row>
    <row r="140" spans="1:41" x14ac:dyDescent="0.25">
      <c r="A140" s="114" t="s">
        <v>180</v>
      </c>
      <c r="B140" s="115"/>
      <c r="C140" s="114" t="s">
        <v>180</v>
      </c>
      <c r="D140" s="43" t="s">
        <v>180</v>
      </c>
      <c r="E140" s="43" t="s">
        <v>180</v>
      </c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8"/>
      <c r="Q140" s="138"/>
      <c r="R140" s="132"/>
      <c r="S140" s="135"/>
      <c r="T140" s="136"/>
      <c r="U140" s="136"/>
      <c r="V140" s="137"/>
      <c r="W140" s="135"/>
      <c r="X140" s="136"/>
      <c r="Y140" s="136"/>
      <c r="Z140" s="136"/>
      <c r="AA140" s="136"/>
      <c r="AB140" s="136"/>
      <c r="AC140" s="136"/>
      <c r="AD140" s="136"/>
      <c r="AE140" s="136"/>
      <c r="AF140" s="136"/>
      <c r="AG140" s="136"/>
      <c r="AH140" s="136"/>
      <c r="AI140" s="136"/>
      <c r="AJ140" s="136"/>
      <c r="AK140" s="136"/>
      <c r="AL140" s="136"/>
      <c r="AM140" s="137"/>
      <c r="AN140" s="134"/>
      <c r="AO140" s="114"/>
    </row>
    <row r="141" spans="1:41" x14ac:dyDescent="0.25">
      <c r="A141" s="114" t="s">
        <v>180</v>
      </c>
      <c r="B141" s="115"/>
      <c r="C141" s="114" t="s">
        <v>180</v>
      </c>
      <c r="D141" s="43" t="s">
        <v>180</v>
      </c>
      <c r="E141" s="43" t="s">
        <v>180</v>
      </c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8"/>
      <c r="Q141" s="138"/>
      <c r="R141" s="132"/>
      <c r="S141" s="135"/>
      <c r="T141" s="136"/>
      <c r="U141" s="136"/>
      <c r="V141" s="137"/>
      <c r="W141" s="135"/>
      <c r="X141" s="136"/>
      <c r="Y141" s="136"/>
      <c r="Z141" s="136"/>
      <c r="AA141" s="136"/>
      <c r="AB141" s="136"/>
      <c r="AC141" s="136"/>
      <c r="AD141" s="136"/>
      <c r="AE141" s="136"/>
      <c r="AF141" s="136"/>
      <c r="AG141" s="136"/>
      <c r="AH141" s="136"/>
      <c r="AI141" s="136"/>
      <c r="AJ141" s="136"/>
      <c r="AK141" s="136"/>
      <c r="AL141" s="136"/>
      <c r="AM141" s="137"/>
      <c r="AN141" s="134"/>
      <c r="AO141" s="114"/>
    </row>
    <row r="142" spans="1:41" x14ac:dyDescent="0.25">
      <c r="A142" s="139"/>
      <c r="B142" s="139"/>
      <c r="C142" s="138"/>
      <c r="D142" s="138"/>
      <c r="E142" s="138"/>
      <c r="F142" s="138"/>
      <c r="G142" s="138"/>
      <c r="H142" s="138"/>
      <c r="I142" s="138"/>
      <c r="J142" s="138"/>
      <c r="K142" s="138"/>
      <c r="L142" s="140"/>
      <c r="M142" s="140"/>
      <c r="N142" s="140"/>
      <c r="O142" s="140"/>
      <c r="P142" s="138"/>
      <c r="Q142" s="138"/>
      <c r="R142" s="138"/>
      <c r="S142" s="138"/>
      <c r="T142" s="138"/>
      <c r="U142" s="138"/>
      <c r="V142" s="138"/>
      <c r="W142" s="138"/>
      <c r="X142" s="138"/>
      <c r="Y142" s="138"/>
      <c r="Z142" s="138"/>
    </row>
    <row r="143" spans="1:41" x14ac:dyDescent="0.25">
      <c r="A143" s="105"/>
      <c r="B143" s="105"/>
      <c r="L143" s="106"/>
      <c r="M143" s="106"/>
      <c r="N143" s="106"/>
      <c r="O143" s="106"/>
    </row>
    <row r="144" spans="1:41" x14ac:dyDescent="0.25">
      <c r="A144" s="105"/>
      <c r="B144" s="105"/>
      <c r="L144" s="106"/>
      <c r="M144" s="106"/>
      <c r="N144" s="106"/>
      <c r="O144" s="106"/>
    </row>
    <row r="145" spans="1:15" x14ac:dyDescent="0.25">
      <c r="A145" s="105"/>
      <c r="B145" s="105"/>
      <c r="L145" s="106"/>
      <c r="M145" s="106"/>
      <c r="N145" s="106"/>
      <c r="O145" s="106"/>
    </row>
    <row r="146" spans="1:15" x14ac:dyDescent="0.25">
      <c r="A146" s="105"/>
      <c r="B146" s="105"/>
      <c r="L146" s="106"/>
      <c r="M146" s="106"/>
      <c r="N146" s="106"/>
      <c r="O146" s="106"/>
    </row>
    <row r="147" spans="1:15" x14ac:dyDescent="0.25">
      <c r="A147" s="105"/>
      <c r="B147" s="105"/>
      <c r="L147" s="106"/>
      <c r="M147" s="106"/>
      <c r="N147" s="106"/>
      <c r="O147" s="106"/>
    </row>
    <row r="148" spans="1:15" x14ac:dyDescent="0.25">
      <c r="A148" s="105"/>
      <c r="B148" s="105"/>
      <c r="L148" s="106"/>
      <c r="M148" s="106"/>
      <c r="N148" s="106"/>
      <c r="O148" s="106"/>
    </row>
    <row r="149" spans="1:15" x14ac:dyDescent="0.25">
      <c r="A149" s="105"/>
      <c r="B149" s="105"/>
      <c r="L149" s="106"/>
      <c r="M149" s="106"/>
      <c r="N149" s="106"/>
      <c r="O149" s="106"/>
    </row>
    <row r="150" spans="1:15" x14ac:dyDescent="0.25">
      <c r="A150" s="105"/>
      <c r="B150" s="105"/>
      <c r="L150" s="106"/>
      <c r="M150" s="106"/>
      <c r="N150" s="106"/>
      <c r="O150" s="106"/>
    </row>
    <row r="151" spans="1:15" x14ac:dyDescent="0.25">
      <c r="A151" s="105"/>
      <c r="B151" s="105"/>
      <c r="L151" s="106"/>
      <c r="M151" s="106"/>
      <c r="N151" s="106"/>
      <c r="O151" s="106"/>
    </row>
    <row r="152" spans="1:15" x14ac:dyDescent="0.25">
      <c r="A152" s="105"/>
      <c r="B152" s="105"/>
      <c r="L152" s="106"/>
      <c r="M152" s="106"/>
      <c r="N152" s="106"/>
      <c r="O152" s="106"/>
    </row>
  </sheetData>
  <mergeCells count="19">
    <mergeCell ref="S107:V107"/>
    <mergeCell ref="S112:V112"/>
    <mergeCell ref="S115:V115"/>
    <mergeCell ref="S121:V121"/>
    <mergeCell ref="W121:AM121"/>
    <mergeCell ref="S122:V122"/>
    <mergeCell ref="W122:AM122"/>
    <mergeCell ref="AL1:AQ1"/>
    <mergeCell ref="X2:AC2"/>
    <mergeCell ref="AD2:AE2"/>
    <mergeCell ref="AL2:AQ2"/>
    <mergeCell ref="X3:AC3"/>
    <mergeCell ref="AD3:AE3"/>
    <mergeCell ref="A1:F2"/>
    <mergeCell ref="G1:G2"/>
    <mergeCell ref="H1:H2"/>
    <mergeCell ref="L1:L2"/>
    <mergeCell ref="X1:AC1"/>
    <mergeCell ref="AD1:AE1"/>
  </mergeCells>
  <conditionalFormatting sqref="P8:P67">
    <cfRule type="expression" dxfId="60" priority="59">
      <formula>$P8="n"</formula>
    </cfRule>
    <cfRule type="expression" dxfId="59" priority="60">
      <formula>$P8="j"</formula>
    </cfRule>
  </conditionalFormatting>
  <conditionalFormatting sqref="A8:A103 C8:P67">
    <cfRule type="expression" dxfId="58" priority="61">
      <formula>MOD(ROW(),2)=0</formula>
    </cfRule>
  </conditionalFormatting>
  <conditionalFormatting sqref="AL3">
    <cfRule type="expression" dxfId="57" priority="58">
      <formula>IF($AL$1&lt;&gt;"Reparatur",$AL$3&lt;17)</formula>
    </cfRule>
  </conditionalFormatting>
  <conditionalFormatting sqref="P68:P103">
    <cfRule type="expression" dxfId="56" priority="55">
      <formula>$P68="n"</formula>
    </cfRule>
    <cfRule type="expression" dxfId="55" priority="56">
      <formula>$P68="j"</formula>
    </cfRule>
  </conditionalFormatting>
  <conditionalFormatting sqref="J68:P70 L71:P71 J72:P73 C68:H74 C79 L74:P79 C80:H80 K80:P80 L81:P88 K89:P89 L90:P98 K99:P100 C84:H103 L101:P103">
    <cfRule type="expression" dxfId="54" priority="57">
      <formula>MOD(ROW(),2)=0</formula>
    </cfRule>
  </conditionalFormatting>
  <conditionalFormatting sqref="I68">
    <cfRule type="expression" dxfId="53" priority="54">
      <formula>MOD(ROW(),2)=0</formula>
    </cfRule>
  </conditionalFormatting>
  <conditionalFormatting sqref="I69">
    <cfRule type="expression" dxfId="52" priority="53">
      <formula>MOD(ROW(),2)=0</formula>
    </cfRule>
  </conditionalFormatting>
  <conditionalFormatting sqref="I70">
    <cfRule type="expression" dxfId="51" priority="52">
      <formula>MOD(ROW(),2)=0</formula>
    </cfRule>
  </conditionalFormatting>
  <conditionalFormatting sqref="I71:K71">
    <cfRule type="expression" dxfId="50" priority="51">
      <formula>MOD(ROW(),2)=0</formula>
    </cfRule>
  </conditionalFormatting>
  <conditionalFormatting sqref="I72">
    <cfRule type="expression" dxfId="49" priority="50">
      <formula>MOD(ROW(),2)=0</formula>
    </cfRule>
  </conditionalFormatting>
  <conditionalFormatting sqref="I73">
    <cfRule type="expression" dxfId="48" priority="49">
      <formula>MOD(ROW(),2)=0</formula>
    </cfRule>
  </conditionalFormatting>
  <conditionalFormatting sqref="J74:K74">
    <cfRule type="expression" dxfId="47" priority="48">
      <formula>MOD(ROW(),2)=0</formula>
    </cfRule>
  </conditionalFormatting>
  <conditionalFormatting sqref="I74">
    <cfRule type="expression" dxfId="46" priority="47">
      <formula>MOD(ROW(),2)=0</formula>
    </cfRule>
  </conditionalFormatting>
  <conditionalFormatting sqref="C75:H76">
    <cfRule type="expression" dxfId="45" priority="46">
      <formula>MOD(ROW(),2)=0</formula>
    </cfRule>
  </conditionalFormatting>
  <conditionalFormatting sqref="J75:K76">
    <cfRule type="expression" dxfId="44" priority="45">
      <formula>MOD(ROW(),2)=0</formula>
    </cfRule>
  </conditionalFormatting>
  <conditionalFormatting sqref="I75:I76">
    <cfRule type="expression" dxfId="43" priority="44">
      <formula>MOD(ROW(),2)=0</formula>
    </cfRule>
  </conditionalFormatting>
  <conditionalFormatting sqref="J77:K77 C77:H77">
    <cfRule type="expression" dxfId="42" priority="43">
      <formula>MOD(ROW(),2)=0</formula>
    </cfRule>
  </conditionalFormatting>
  <conditionalFormatting sqref="I77">
    <cfRule type="expression" dxfId="41" priority="42">
      <formula>MOD(ROW(),2)=0</formula>
    </cfRule>
  </conditionalFormatting>
  <conditionalFormatting sqref="J78:K78 C78:H78">
    <cfRule type="expression" dxfId="40" priority="41">
      <formula>MOD(ROW(),2)=0</formula>
    </cfRule>
  </conditionalFormatting>
  <conditionalFormatting sqref="I78">
    <cfRule type="expression" dxfId="39" priority="40">
      <formula>MOD(ROW(),2)=0</formula>
    </cfRule>
  </conditionalFormatting>
  <conditionalFormatting sqref="D79:H79">
    <cfRule type="expression" dxfId="38" priority="39">
      <formula>MOD(ROW(),2)=0</formula>
    </cfRule>
  </conditionalFormatting>
  <conditionalFormatting sqref="I79:J79">
    <cfRule type="expression" dxfId="37" priority="38">
      <formula>MOD(ROW(),2)=0</formula>
    </cfRule>
  </conditionalFormatting>
  <conditionalFormatting sqref="K79">
    <cfRule type="expression" dxfId="36" priority="37">
      <formula>MOD(ROW(),2)=0</formula>
    </cfRule>
  </conditionalFormatting>
  <conditionalFormatting sqref="I80:J80">
    <cfRule type="expression" dxfId="35" priority="36">
      <formula>MOD(ROW(),2)=0</formula>
    </cfRule>
  </conditionalFormatting>
  <conditionalFormatting sqref="C81:H81 K81">
    <cfRule type="expression" dxfId="34" priority="35">
      <formula>MOD(ROW(),2)=0</formula>
    </cfRule>
  </conditionalFormatting>
  <conditionalFormatting sqref="I81:J81">
    <cfRule type="expression" dxfId="33" priority="34">
      <formula>MOD(ROW(),2)=0</formula>
    </cfRule>
  </conditionalFormatting>
  <conditionalFormatting sqref="C82:H82 K82">
    <cfRule type="expression" dxfId="32" priority="33">
      <formula>MOD(ROW(),2)=0</formula>
    </cfRule>
  </conditionalFormatting>
  <conditionalFormatting sqref="I82:J82">
    <cfRule type="expression" dxfId="31" priority="32">
      <formula>MOD(ROW(),2)=0</formula>
    </cfRule>
  </conditionalFormatting>
  <conditionalFormatting sqref="C83:H83 K83">
    <cfRule type="expression" dxfId="30" priority="31">
      <formula>MOD(ROW(),2)=0</formula>
    </cfRule>
  </conditionalFormatting>
  <conditionalFormatting sqref="I83:J83">
    <cfRule type="expression" dxfId="29" priority="30">
      <formula>MOD(ROW(),2)=0</formula>
    </cfRule>
  </conditionalFormatting>
  <conditionalFormatting sqref="K84:K85">
    <cfRule type="expression" dxfId="28" priority="29">
      <formula>MOD(ROW(),2)=0</formula>
    </cfRule>
  </conditionalFormatting>
  <conditionalFormatting sqref="I84:J85">
    <cfRule type="expression" dxfId="27" priority="28">
      <formula>MOD(ROW(),2)=0</formula>
    </cfRule>
  </conditionalFormatting>
  <conditionalFormatting sqref="K86:K87">
    <cfRule type="expression" dxfId="26" priority="27">
      <formula>MOD(ROW(),2)=0</formula>
    </cfRule>
  </conditionalFormatting>
  <conditionalFormatting sqref="I86:J87">
    <cfRule type="expression" dxfId="25" priority="26">
      <formula>MOD(ROW(),2)=0</formula>
    </cfRule>
  </conditionalFormatting>
  <conditionalFormatting sqref="K88">
    <cfRule type="expression" dxfId="24" priority="25">
      <formula>MOD(ROW(),2)=0</formula>
    </cfRule>
  </conditionalFormatting>
  <conditionalFormatting sqref="I88:J88">
    <cfRule type="expression" dxfId="23" priority="24">
      <formula>MOD(ROW(),2)=0</formula>
    </cfRule>
  </conditionalFormatting>
  <conditionalFormatting sqref="I89">
    <cfRule type="expression" dxfId="22" priority="23">
      <formula>MOD(ROW(),2)=0</formula>
    </cfRule>
  </conditionalFormatting>
  <conditionalFormatting sqref="J89">
    <cfRule type="expression" dxfId="21" priority="22">
      <formula>MOD(ROW(),2)=0</formula>
    </cfRule>
  </conditionalFormatting>
  <conditionalFormatting sqref="K90:K91">
    <cfRule type="expression" dxfId="20" priority="21">
      <formula>MOD(ROW(),2)=0</formula>
    </cfRule>
  </conditionalFormatting>
  <conditionalFormatting sqref="I90:I91">
    <cfRule type="expression" dxfId="19" priority="20">
      <formula>MOD(ROW(),2)=0</formula>
    </cfRule>
  </conditionalFormatting>
  <conditionalFormatting sqref="J90:J91">
    <cfRule type="expression" dxfId="18" priority="19">
      <formula>MOD(ROW(),2)=0</formula>
    </cfRule>
  </conditionalFormatting>
  <conditionalFormatting sqref="K92:K93">
    <cfRule type="expression" dxfId="17" priority="18">
      <formula>MOD(ROW(),2)=0</formula>
    </cfRule>
  </conditionalFormatting>
  <conditionalFormatting sqref="I92:I93">
    <cfRule type="expression" dxfId="16" priority="17">
      <formula>MOD(ROW(),2)=0</formula>
    </cfRule>
  </conditionalFormatting>
  <conditionalFormatting sqref="J92:J93">
    <cfRule type="expression" dxfId="15" priority="16">
      <formula>MOD(ROW(),2)=0</formula>
    </cfRule>
  </conditionalFormatting>
  <conditionalFormatting sqref="K94:K95">
    <cfRule type="expression" dxfId="14" priority="15">
      <formula>MOD(ROW(),2)=0</formula>
    </cfRule>
  </conditionalFormatting>
  <conditionalFormatting sqref="I94:I95">
    <cfRule type="expression" dxfId="13" priority="14">
      <formula>MOD(ROW(),2)=0</formula>
    </cfRule>
  </conditionalFormatting>
  <conditionalFormatting sqref="J94:J95">
    <cfRule type="expression" dxfId="12" priority="13">
      <formula>MOD(ROW(),2)=0</formula>
    </cfRule>
  </conditionalFormatting>
  <conditionalFormatting sqref="K96:K98">
    <cfRule type="expression" dxfId="11" priority="12">
      <formula>MOD(ROW(),2)=0</formula>
    </cfRule>
  </conditionalFormatting>
  <conditionalFormatting sqref="I96:I98">
    <cfRule type="expression" dxfId="10" priority="11">
      <formula>MOD(ROW(),2)=0</formula>
    </cfRule>
  </conditionalFormatting>
  <conditionalFormatting sqref="J96:J98">
    <cfRule type="expression" dxfId="9" priority="10">
      <formula>MOD(ROW(),2)=0</formula>
    </cfRule>
  </conditionalFormatting>
  <conditionalFormatting sqref="I99:I100">
    <cfRule type="expression" dxfId="8" priority="9">
      <formula>MOD(ROW(),2)=0</formula>
    </cfRule>
  </conditionalFormatting>
  <conditionalFormatting sqref="J99:J100">
    <cfRule type="expression" dxfId="7" priority="8">
      <formula>MOD(ROW(),2)=0</formula>
    </cfRule>
  </conditionalFormatting>
  <conditionalFormatting sqref="K101">
    <cfRule type="expression" dxfId="6" priority="7">
      <formula>MOD(ROW(),2)=0</formula>
    </cfRule>
  </conditionalFormatting>
  <conditionalFormatting sqref="I101">
    <cfRule type="expression" dxfId="5" priority="6">
      <formula>MOD(ROW(),2)=0</formula>
    </cfRule>
  </conditionalFormatting>
  <conditionalFormatting sqref="J101">
    <cfRule type="expression" dxfId="4" priority="5">
      <formula>MOD(ROW(),2)=0</formula>
    </cfRule>
  </conditionalFormatting>
  <conditionalFormatting sqref="K102:K103">
    <cfRule type="expression" dxfId="3" priority="4">
      <formula>MOD(ROW(),2)=0</formula>
    </cfRule>
  </conditionalFormatting>
  <conditionalFormatting sqref="I102:I103">
    <cfRule type="expression" dxfId="2" priority="3">
      <formula>MOD(ROW(),2)=0</formula>
    </cfRule>
  </conditionalFormatting>
  <conditionalFormatting sqref="J102:J103">
    <cfRule type="expression" dxfId="1" priority="2">
      <formula>MOD(ROW(),2)=0</formula>
    </cfRule>
  </conditionalFormatting>
  <conditionalFormatting sqref="B8:B103">
    <cfRule type="expression" dxfId="0" priority="1">
      <formula>MOD(ROW(),2)=0</formula>
    </cfRule>
  </conditionalFormatting>
  <dataValidations count="8">
    <dataValidation type="list" allowBlank="1" showInputMessage="1" showErrorMessage="1" sqref="AP117 AO121:AO141" xr:uid="{E75439C2-DF00-42E4-863B-651DABD6A02E}">
      <formula1>"x"</formula1>
    </dataValidation>
    <dataValidation type="list" allowBlank="1" showInputMessage="1" showErrorMessage="1" sqref="AN122:AN141" xr:uid="{B3FC7A97-575F-4E77-B30E-13B551146783}">
      <formula1>tbl_Daten_Zeiten</formula1>
    </dataValidation>
    <dataValidation type="decimal" allowBlank="1" showInputMessage="1" showErrorMessage="1" prompt="Bitte die entnommene Menge in Liter angeben!" sqref="AN115" xr:uid="{F2D175B6-C578-43CC-9DCD-0CD6209F9297}">
      <formula1>0</formula1>
      <formula2>100</formula2>
    </dataValidation>
    <dataValidation type="whole" allowBlank="1" showInputMessage="1" showErrorMessage="1" sqref="AN116" xr:uid="{16605358-6081-46FE-8769-E873E20CCB8B}">
      <formula1>0</formula1>
      <formula2>100</formula2>
    </dataValidation>
    <dataValidation type="decimal" allowBlank="1" showInputMessage="1" showErrorMessage="1" prompt="Bitte die aufgefüllte Menge in Liter angeben!" sqref="AN117:AN118" xr:uid="{5937F881-70CF-4328-963A-38668CC1F2F2}">
      <formula1>0</formula1>
      <formula2>100</formula2>
    </dataValidation>
    <dataValidation type="whole" allowBlank="1" showInputMessage="1" showErrorMessage="1" sqref="AN113:AN114" xr:uid="{ACC1A1FB-DDD2-445C-8456-EC9D6FD607B4}">
      <formula1>0</formula1>
      <formula2>300</formula2>
    </dataValidation>
    <dataValidation type="list" allowBlank="1" showInputMessage="1" showErrorMessage="1" sqref="P8:Q103" xr:uid="{1DA699F3-9C0F-4CF9-819C-10AA39174DED}">
      <formula1>"j,n"</formula1>
    </dataValidation>
    <dataValidation type="list" allowBlank="1" showInputMessage="1" showErrorMessage="1" sqref="AL1:AQ1 X1:AC1" xr:uid="{2557B180-CC79-4A95-B2FC-1F6A0C05A6CA}">
      <formula1>"8h Wartung,Halbjahreswartung,Jahreswartung,Reparatur"</formula1>
    </dataValidation>
  </dataValidations>
  <hyperlinks>
    <hyperlink ref="E105" r:id="rId1" xr:uid="{89A8A297-3063-4615-939F-482C89246635}"/>
  </hyperlinks>
  <pageMargins left="0.7" right="0.7" top="0.78740157499999996" bottom="0.78740157499999996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PM;Mateha GmbH</dc:creator>
  <cp:lastModifiedBy>PM</cp:lastModifiedBy>
  <dcterms:created xsi:type="dcterms:W3CDTF">2022-01-19T08:09:47Z</dcterms:created>
  <dcterms:modified xsi:type="dcterms:W3CDTF">2022-01-19T08:11:41Z</dcterms:modified>
</cp:coreProperties>
</file>